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19440" windowHeight="11160"/>
  </bookViews>
  <sheets>
    <sheet name="Hoja1" sheetId="1" r:id="rId1"/>
  </sheets>
  <calcPr calcId="144525"/>
</workbook>
</file>

<file path=xl/calcChain.xml><?xml version="1.0" encoding="utf-8"?>
<calcChain xmlns="http://schemas.openxmlformats.org/spreadsheetml/2006/main">
  <c r="G455" i="1" l="1"/>
  <c r="F455" i="1"/>
  <c r="E455" i="1"/>
  <c r="D455" i="1"/>
  <c r="C447" i="1"/>
  <c r="C440" i="1"/>
  <c r="C432" i="1"/>
  <c r="C425" i="1"/>
  <c r="C414" i="1"/>
  <c r="C405" i="1"/>
  <c r="D398" i="1"/>
  <c r="C398" i="1"/>
</calcChain>
</file>

<file path=xl/sharedStrings.xml><?xml version="1.0" encoding="utf-8"?>
<sst xmlns="http://schemas.openxmlformats.org/spreadsheetml/2006/main" count="550" uniqueCount="336">
  <si>
    <t>1- PRESENTACIÓN</t>
  </si>
  <si>
    <t>Institución:</t>
  </si>
  <si>
    <t>Misión institucional</t>
  </si>
  <si>
    <t>Qué es la institución (en lenguaje sencillo, menos de 100 palabras)</t>
  </si>
  <si>
    <t>Nro.</t>
  </si>
  <si>
    <t>Dependencia</t>
  </si>
  <si>
    <t>Responsable</t>
  </si>
  <si>
    <t>Cargo que Ocupa</t>
  </si>
  <si>
    <t>3.1. Resolución de Aprobación y Anexo de Plan de Rendición de Cuentas</t>
  </si>
  <si>
    <t>Priorización</t>
  </si>
  <si>
    <t>Vinculación POI, PEI, PND, ODS.</t>
  </si>
  <si>
    <t>Justificaciones</t>
  </si>
  <si>
    <t xml:space="preserve">Evidencia </t>
  </si>
  <si>
    <t>1°</t>
  </si>
  <si>
    <t>2°</t>
  </si>
  <si>
    <t>3°</t>
  </si>
  <si>
    <t>4.1 Nivel de Cumplimiento  de Minimo de Información Disponible - Transparencia Activa Ley 5189 /14</t>
  </si>
  <si>
    <t>Mes</t>
  </si>
  <si>
    <t>Nivel de Cumplimiento (%)</t>
  </si>
  <si>
    <t>Enero</t>
  </si>
  <si>
    <t>Febrero</t>
  </si>
  <si>
    <t>Marzo</t>
  </si>
  <si>
    <t>4.3 Nivel de Cumplimiento de Respuestas a Consultas Ciudadanas - Transparencia Pasiva Ley N° 5282/14</t>
  </si>
  <si>
    <t>Cantidad de Consultas</t>
  </si>
  <si>
    <t>Respondidos</t>
  </si>
  <si>
    <t>No Respondidos</t>
  </si>
  <si>
    <t>Descripción</t>
  </si>
  <si>
    <t>Objetivo</t>
  </si>
  <si>
    <t>Metas</t>
  </si>
  <si>
    <t>Población Beneficiaria</t>
  </si>
  <si>
    <t>Valor de Inversión</t>
  </si>
  <si>
    <t>Porcentaje de Ejecución</t>
  </si>
  <si>
    <t>Evidencias</t>
  </si>
  <si>
    <t>Financieras</t>
  </si>
  <si>
    <t>De Gestión</t>
  </si>
  <si>
    <t>Externas</t>
  </si>
  <si>
    <t>Otras</t>
  </si>
  <si>
    <t>4.6 Servicios o Productos Misionales (Depende de la Naturaleza de la Misión Insitucional, puede abarcar un Programa o Proyecto)</t>
  </si>
  <si>
    <t>Resultados Logrados</t>
  </si>
  <si>
    <t>Evidencia (Informe de Avance de Metas - SPR)</t>
  </si>
  <si>
    <t>4.7 Contrataciones realizadas</t>
  </si>
  <si>
    <t>ID</t>
  </si>
  <si>
    <t>Objeto</t>
  </si>
  <si>
    <t>Valor del Contrato</t>
  </si>
  <si>
    <t>Proveedor Adjudicado</t>
  </si>
  <si>
    <t>Estado (Ejecución - Finiquitado)</t>
  </si>
  <si>
    <t>Enlace DNCP</t>
  </si>
  <si>
    <t>Rubro</t>
  </si>
  <si>
    <t>Sub-rubros</t>
  </si>
  <si>
    <t>Presupuestado</t>
  </si>
  <si>
    <t>Ejecutado</t>
  </si>
  <si>
    <t>Saldos</t>
  </si>
  <si>
    <t>Evidencia (Enlace Ley 5189)</t>
  </si>
  <si>
    <t>4.9 Fortalecimiento Institucional (Normativas, Estructura Interna, Infraestructura, adquisiciones, etc. En el trimestre, periodo del Informe)</t>
  </si>
  <si>
    <t>Descripción del Fortalecimiento</t>
  </si>
  <si>
    <t>Costo de Inversión</t>
  </si>
  <si>
    <t>Descripción del Beneficio</t>
  </si>
  <si>
    <t>Evidencia</t>
  </si>
  <si>
    <t>5.1. Canales de Participación Ciudadana existentes a la fecha.</t>
  </si>
  <si>
    <t>Denominación</t>
  </si>
  <si>
    <t>Dependencia Responsable del Canal de Participación</t>
  </si>
  <si>
    <t>Evidencia (Página Web, Buzón de SQR, Etc.)</t>
  </si>
  <si>
    <t>5.2. Aportes y Mejoras resultantes de la Participación Ciudadana</t>
  </si>
  <si>
    <t>Propuesta de Mejora</t>
  </si>
  <si>
    <t>Canal Utilizado</t>
  </si>
  <si>
    <t>Acción o Medida tomada por OEE</t>
  </si>
  <si>
    <t>Observaciones</t>
  </si>
  <si>
    <t>5.3 Gestión de denuncias de corrupción</t>
  </si>
  <si>
    <t>Ticket Numero</t>
  </si>
  <si>
    <t>Fecha Ingreso</t>
  </si>
  <si>
    <t>Estado</t>
  </si>
  <si>
    <t xml:space="preserve"> </t>
  </si>
  <si>
    <t>6.1 Informes de Auditorias Internas y Auditorías Externas en el Trimestre</t>
  </si>
  <si>
    <t>Evidencia (Enlace Ley 5282/14)</t>
  </si>
  <si>
    <t>Auditorías Externas</t>
  </si>
  <si>
    <t>Otros tipos de Auditoria</t>
  </si>
  <si>
    <t>Planes de Mejoramiento elaborados en el Trimestre</t>
  </si>
  <si>
    <t>Informe de referencia</t>
  </si>
  <si>
    <t>Evidencia (Adjuntar Documento)</t>
  </si>
  <si>
    <t>6.2 Modelo Estándar de Control Interno para las Instituciones Públicas del Paraguay</t>
  </si>
  <si>
    <t>Periodo</t>
  </si>
  <si>
    <t>Cantidad de Miembros del CRCC:</t>
  </si>
  <si>
    <t>Total Mujeres:</t>
  </si>
  <si>
    <t>Total Hombres :</t>
  </si>
  <si>
    <t>Nivel de Cumplimiento</t>
  </si>
  <si>
    <t>4.5 Proyectos y Programas no Ejecutados</t>
  </si>
  <si>
    <t>Total nivel directivo o rango superior:</t>
  </si>
  <si>
    <t>Calificación MECIP de la Contraloría General de la República (CGR)</t>
  </si>
  <si>
    <t>3.2 Plan de Rendición de Cuentas. (Copiar abajo link de acceso directo)</t>
  </si>
  <si>
    <t>3- PLAN DE RENDICIÓN DE CUENTAS AL CIUDADANO</t>
  </si>
  <si>
    <t>2-PRESENTACIÓN DE LOS MIEMBROS DEL COMITÉ DE RENDICIÓN DE CUENTAS AL CIUDADANO (CRCC)</t>
  </si>
  <si>
    <t>4- GESTIÓN INSTITUCIONAL</t>
  </si>
  <si>
    <t>5- INSTANCIAS DE PARTICIPACIÓN CIUDADANA</t>
  </si>
  <si>
    <t>6- CONTROL INTERNO Y EXTERNO</t>
  </si>
  <si>
    <t xml:space="preserve">Tema </t>
  </si>
  <si>
    <t>Enlace Portal de Transparencia de la SENAC</t>
  </si>
  <si>
    <t>Enlace publicación de SFP</t>
  </si>
  <si>
    <t>Enlace Portal AIP</t>
  </si>
  <si>
    <t>Fecha</t>
  </si>
  <si>
    <t>Fecha de Contrato</t>
  </si>
  <si>
    <t>Enlace Portal de Denuncias de la SENAC</t>
  </si>
  <si>
    <t>Nro. Informe</t>
  </si>
  <si>
    <t>MATRIZ DE INFORMACIÓN MINIMA PARA INFORME DE RENDICIÓN DE CUENTAS AL CIUDADANO - EJERCICIO 2022</t>
  </si>
  <si>
    <t>4.4 Proyectos y Programas Ejecutados a la fecha del Informe</t>
  </si>
  <si>
    <t xml:space="preserve">(Describir aquí los motivos, puede apoyarse en gráficos ilustrativos) </t>
  </si>
  <si>
    <t>4.8 Ejecución Financiera</t>
  </si>
  <si>
    <t xml:space="preserve">(Puede complementar información aquí y apoyarse en gráficos ilustrativos) </t>
  </si>
  <si>
    <t>JURADO DE ENJUICIAMIENTO DE MAGISTRADOS</t>
  </si>
  <si>
    <t>Periodo del informe: PRIMER TRIMESTRE 2022</t>
  </si>
  <si>
    <t>Misión:  Juzgar el desempeño de los Magistrados Judiciales, Agentes Fiscales y Defensores Públicos, por la  supuesta comisión de delitos o mal desempeño en el ejercicio  de sus funciones, con imparcialidad, transparencia y justicia.</t>
  </si>
  <si>
    <t xml:space="preserve">
Es un órgano constitucional, independiente de los otros poderes del Estado, cuya función es juzgar el desempeño de Magistrados del Poder Judicial, Agentes Fiscales y Defensores Públicos y, en caso de comprobar su mal desempeño, sancionar.
</t>
  </si>
  <si>
    <t xml:space="preserve">https://www.jem.gov.py/wp-content/uploads/2022/03/Resolucion-Rendicion-de-Cuentas-al-Ciudadano.pdf </t>
  </si>
  <si>
    <t>Abg. Gerardo Bobadilla</t>
  </si>
  <si>
    <t xml:space="preserve">Director General </t>
  </si>
  <si>
    <t>Lic. Milciades Fariña</t>
  </si>
  <si>
    <t>Director</t>
  </si>
  <si>
    <t>Abg. David Meza</t>
  </si>
  <si>
    <t>Abg. Gloria Colman</t>
  </si>
  <si>
    <t>Asesora</t>
  </si>
  <si>
    <t xml:space="preserve">Jefe Departamento </t>
  </si>
  <si>
    <t>Esc. Carmen Duarte</t>
  </si>
  <si>
    <t>Lic. Lorena Fleitas</t>
  </si>
  <si>
    <t xml:space="preserve">Jefa Departamento </t>
  </si>
  <si>
    <t>Abg. Robert Leguizamon</t>
  </si>
  <si>
    <t>Asesor</t>
  </si>
  <si>
    <t xml:space="preserve">Lic. Ledy Almiron </t>
  </si>
  <si>
    <t>Jefa de Departamento</t>
  </si>
  <si>
    <t xml:space="preserve">Lic. Maria del Carmen Machuca </t>
  </si>
  <si>
    <t>Abg. Rodrigo Legal</t>
  </si>
  <si>
    <t xml:space="preserve">Direccion General de Administación y Finanzas </t>
  </si>
  <si>
    <t xml:space="preserve">Diana Martinez </t>
  </si>
  <si>
    <t>Dirección General de Administracion y Finanzas</t>
  </si>
  <si>
    <t>Dirección General de Telento Humano</t>
  </si>
  <si>
    <t>Abg. Edson Silvero</t>
  </si>
  <si>
    <t>Lic. Adalberto Almada</t>
  </si>
  <si>
    <t xml:space="preserve">Dirección General de Secretaria </t>
  </si>
  <si>
    <t xml:space="preserve">Abg. Raul Martinez </t>
  </si>
  <si>
    <t xml:space="preserve">Viviana Bogarin </t>
  </si>
  <si>
    <t>https://www.jem.gov.py/wp-content/uploads/2022/03/Resolucion-No-227.pdf</t>
  </si>
  <si>
    <t xml:space="preserve">https://www.jem.gov.py/wp-content/uploads/2022/03/Resolucion-No-227.pdf </t>
  </si>
  <si>
    <t>PEI</t>
  </si>
  <si>
    <t>Ley N° 6.873/2022 - Que aprueba el Presupuesto General de la Nación para el ejercicio fiscal 2022</t>
  </si>
  <si>
    <t xml:space="preserve"> https://www.jem.gov.py/wp-content/uploads/2021/10/PEI-2019-2023-1.pdf</t>
  </si>
  <si>
    <t xml:space="preserve">Plan Operativo Anual </t>
  </si>
  <si>
    <t>POA</t>
  </si>
  <si>
    <t>Resolución JEM/SEG Nro. 80/2022</t>
  </si>
  <si>
    <t>https://www.jem.gov.py/wp-content/uploads/2022/04/RESOLUCION-No-80-2022.pdf</t>
  </si>
  <si>
    <t xml:space="preserve">Objetivo 16; PAZ, JUSTICIA E INSTITUCIONES SOLIDAS  </t>
  </si>
  <si>
    <t>ODS</t>
  </si>
  <si>
    <t xml:space="preserve">https://www.sfp.gov.py/sfp/archivos/documentos/100_Enero_2022_8t765xeo.pdf </t>
  </si>
  <si>
    <t>disponible a la fecha de elaboración de esta matriz</t>
  </si>
  <si>
    <t>https://transparencia.senac.gov.py/portal</t>
  </si>
  <si>
    <t xml:space="preserve">Disponible a la fecha de elaboración de esta matriz </t>
  </si>
  <si>
    <t xml:space="preserve">Sin actividad </t>
  </si>
  <si>
    <t>sin actividad</t>
  </si>
  <si>
    <t>sin actvidad</t>
  </si>
  <si>
    <t xml:space="preserve">Sesiones </t>
  </si>
  <si>
    <t>373491, 373824</t>
  </si>
  <si>
    <t>Servicio de Guarderia - Plurianual</t>
  </si>
  <si>
    <t>Adquisición de Productos de contingencia - Covid - 19 (Convenio Marco)</t>
  </si>
  <si>
    <t>Adquisición de Elementos de Limpieza         (Convenio Marco)</t>
  </si>
  <si>
    <t>Adquisición de Elementos de Limpieza        (Convenio Marco)</t>
  </si>
  <si>
    <t>Adquisición de Elementos de Limpieza          (Convenio Marco)</t>
  </si>
  <si>
    <t>Adquisición de Útiles de Oficina                   (Convenio Marco)</t>
  </si>
  <si>
    <t>Adquisición de Útiles de Oficina                      (Convenio Marco)</t>
  </si>
  <si>
    <t>Adquisición de Útiles de Oficina                       (Convenio Marco)</t>
  </si>
  <si>
    <t>En Evaluación</t>
  </si>
  <si>
    <t>CARLOS GABRIEL SANCHEZ SARTORIO</t>
  </si>
  <si>
    <t>GENTOR S.A</t>
  </si>
  <si>
    <t>IN DESIGN S.R.L</t>
  </si>
  <si>
    <t>BASE BASE S.A</t>
  </si>
  <si>
    <t>INDUCLOR S.R.L</t>
  </si>
  <si>
    <t>EVER MARCIAL CHAMORRO PEÑA</t>
  </si>
  <si>
    <t>RODRIGO JOEL ZACARIAS VAZQUEZ</t>
  </si>
  <si>
    <t>NAZARENO COMERCIAL E INDUSTRIAL S.R.L</t>
  </si>
  <si>
    <t>EVELYN MARLENE KISSER PIOCH</t>
  </si>
  <si>
    <t>Finiquitado</t>
  </si>
  <si>
    <t>www.contrataciones.gov.py</t>
  </si>
  <si>
    <t xml:space="preserve">I.D. Evaluación </t>
  </si>
  <si>
    <t xml:space="preserve">ID Finiquitado </t>
  </si>
  <si>
    <t>Sueldos</t>
  </si>
  <si>
    <t xml:space="preserve">Gastos de Representación </t>
  </si>
  <si>
    <t>Aguinaldo</t>
  </si>
  <si>
    <t xml:space="preserve">Remuneración Extraordinaria </t>
  </si>
  <si>
    <t>Subsidio Familiar</t>
  </si>
  <si>
    <t xml:space="preserve">Bonificaciones </t>
  </si>
  <si>
    <t>Aporte Jubilatorio del empleador</t>
  </si>
  <si>
    <t>Gratificaciones por Servicios Especiales</t>
  </si>
  <si>
    <t>Jornales</t>
  </si>
  <si>
    <t>Honorarios Profesionales</t>
  </si>
  <si>
    <t>Otros Gastos del Personal</t>
  </si>
  <si>
    <t xml:space="preserve">Energía Eléctrica </t>
  </si>
  <si>
    <t>Agua</t>
  </si>
  <si>
    <t xml:space="preserve">Teléfonos, telefax y otros </t>
  </si>
  <si>
    <t xml:space="preserve">Correos y otros Servicios </t>
  </si>
  <si>
    <t xml:space="preserve">Pasajes y Viáticos </t>
  </si>
  <si>
    <t xml:space="preserve">Viáticos y Movilidad </t>
  </si>
  <si>
    <t xml:space="preserve">Manten. y Reparaciones Menores de Edific. Y Locales </t>
  </si>
  <si>
    <t>Manten. y Reparaciones Menores de Maqui.y Equipos</t>
  </si>
  <si>
    <t>Manten. y Reparaciones Menores de Equi. de Transporte</t>
  </si>
  <si>
    <t xml:space="preserve">Servicios de Limpieza , aseo y fumigación </t>
  </si>
  <si>
    <t>Manten. y Reparaciones Menores de Instalaciones</t>
  </si>
  <si>
    <t>Alquiler de Edificios y Locales</t>
  </si>
  <si>
    <t>Alquileres y derechos Varios</t>
  </si>
  <si>
    <t xml:space="preserve">De Informática y Sistemas computarizados </t>
  </si>
  <si>
    <t xml:space="preserve">Imprenta, publicaciones y reproducciones </t>
  </si>
  <si>
    <t>Primas y Gastos de Seguro</t>
  </si>
  <si>
    <t>Publicidad y propaganda</t>
  </si>
  <si>
    <t>Servicios de Comunicaciones</t>
  </si>
  <si>
    <t>Servicios técnicos y profesionales varios</t>
  </si>
  <si>
    <t>Servicios de Catering</t>
  </si>
  <si>
    <t>Capacitación al Personal del Estado</t>
  </si>
  <si>
    <t xml:space="preserve">Alimentos para personas </t>
  </si>
  <si>
    <t xml:space="preserve">Papel de escritorio y cartón </t>
  </si>
  <si>
    <t xml:space="preserve">Productos de Artes Graficas </t>
  </si>
  <si>
    <t>Productos de Papel de Cartón</t>
  </si>
  <si>
    <t xml:space="preserve">Elementos de Limpieza </t>
  </si>
  <si>
    <t>Útiles de Escritorio , oficia y enseres</t>
  </si>
  <si>
    <t xml:space="preserve">Útiles y Materiales Eléctricos </t>
  </si>
  <si>
    <t xml:space="preserve">Utensilios de cocina y comedor </t>
  </si>
  <si>
    <t xml:space="preserve">Producción de Vidrio, loza y porcelana </t>
  </si>
  <si>
    <t>Repuestos y Accesorios Menores</t>
  </si>
  <si>
    <t xml:space="preserve">Elementos y útiles diversos </t>
  </si>
  <si>
    <t xml:space="preserve">Compuestos Químicos </t>
  </si>
  <si>
    <t xml:space="preserve">Productos Farmacéuticos y medicinales </t>
  </si>
  <si>
    <t xml:space="preserve">Insecticidas, Fumigantes y otros </t>
  </si>
  <si>
    <t>Tintas, pinturas y colorantes</t>
  </si>
  <si>
    <t>Productos de material plástico</t>
  </si>
  <si>
    <t>Útiles y Materiales Médico Quirúrgico y de Laboratorio</t>
  </si>
  <si>
    <t xml:space="preserve">Combustibles </t>
  </si>
  <si>
    <t>Artículos de Caucho</t>
  </si>
  <si>
    <t>Cubiertas y cámaras de aires</t>
  </si>
  <si>
    <t xml:space="preserve">Estructuras metálicas acabadas </t>
  </si>
  <si>
    <t>Herramientas Menores</t>
  </si>
  <si>
    <t xml:space="preserve">Materiales de seguridad y adiestramientos </t>
  </si>
  <si>
    <t>Artículos de Plástico</t>
  </si>
  <si>
    <t xml:space="preserve">Productos e Insumos Metálicos </t>
  </si>
  <si>
    <t xml:space="preserve">Productos e Insumos no Metálicos </t>
  </si>
  <si>
    <t xml:space="preserve">Bienes de Consumo Varios </t>
  </si>
  <si>
    <t>Equipos Educativos y Recreacionales</t>
  </si>
  <si>
    <t>Adquisiciones de Muebles y Enseres</t>
  </si>
  <si>
    <t>Adquisiciones de Equipos de Computación</t>
  </si>
  <si>
    <t xml:space="preserve">Pago de Impuestos , Tasas ,Gastos Judiciales y Otros </t>
  </si>
  <si>
    <t xml:space="preserve">Tasas y Contribuciones </t>
  </si>
  <si>
    <t>Multas y Recargo</t>
  </si>
  <si>
    <t>TOTAL GENERAL</t>
  </si>
  <si>
    <t>https://www.jem.gov.py/ano-2020-3/</t>
  </si>
  <si>
    <t xml:space="preserve">https://www.jem.gov.py/wp-content/uploads/2022/04/ANEXO-Resolucion-JEM-DGG-SG-N%C2%B0100-09.02.2022-Aprobacin-del-Manual-de-Organizacion-de-Funciones-y-Perfiles_compressed.pdf </t>
  </si>
  <si>
    <t>Aprobación del Manual de Cargos y Funciones</t>
  </si>
  <si>
    <t>27 de enero de 2022</t>
  </si>
  <si>
    <t xml:space="preserve">Informe sobre compras </t>
  </si>
  <si>
    <t>https://www.jem.gov.py/wp-content/uploads/2022/04/1-INFORME-D.A-N%C2%B0-01-2022-INFORME-SOBRE-COMPRAS-REALIZADAS-MES-NOVIEMBRE-20211.pdf</t>
  </si>
  <si>
    <t>11 de febrero de 2022</t>
  </si>
  <si>
    <t xml:space="preserve">Informe sobre compras  </t>
  </si>
  <si>
    <t xml:space="preserve">https://www.jem.gov.py/wp-content/uploads/2022/04/2-INFORME-D.A-N%C2%B0-02-2022-INFORME-DE-COMPRAS-REALIZADAS-POR-EL-JEM-CORRESPONDIENTE-AL-MES-DE-DICIEMBRE-2021.pdf </t>
  </si>
  <si>
    <t>15 de marzo de 2022</t>
  </si>
  <si>
    <t xml:space="preserve">https://www.jem.gov.py/wp-content/uploads/2022/04/3-INFORME-D.A-N%C2%B0-03-2022-INFORME-SOBRE-COMPRAS-REALIZADAS-POR-EL-JEM-CORRESPONDIENTE-AL-MES-DE-DICIEMBRE-2021.pdf </t>
  </si>
  <si>
    <t>22 de marzo de 2022</t>
  </si>
  <si>
    <t xml:space="preserve">https://www.jem.gov.py/wp-content/uploads/2022/04/4-INFORME-D.A-N%C2%B004-2022-REMITIR-INFORME-SOBRE-LLAMADOS-Y-ADJUDICACIONES.pdf </t>
  </si>
  <si>
    <t>Auditorias de Gestión interna</t>
  </si>
  <si>
    <t>Auditorias financieras</t>
  </si>
  <si>
    <t>7. TALENTO HUMANO</t>
  </si>
  <si>
    <t xml:space="preserve">Descripción </t>
  </si>
  <si>
    <t>Mujer</t>
  </si>
  <si>
    <t>Hombre</t>
  </si>
  <si>
    <t>Total</t>
  </si>
  <si>
    <t>(*)Recursos Humanos Activos Nombrados(a)</t>
  </si>
  <si>
    <t>Recursos Humanos Contratados (b)</t>
  </si>
  <si>
    <t>Recursos Humanos Profesionales ( Nombrados y Contratados que posean Títulos Universitarios</t>
  </si>
  <si>
    <t>Personal en Cargos Gerenciales (A partir de jefe de Departamento)</t>
  </si>
  <si>
    <t>Personal comisionado de otras instituciones al J.E.M.</t>
  </si>
  <si>
    <t xml:space="preserve">8. ASUNTOS LEGALES </t>
  </si>
  <si>
    <t xml:space="preserve">9- MONITEREO Y COMUNICACIONES </t>
  </si>
  <si>
    <t>FACEBOOK</t>
  </si>
  <si>
    <t xml:space="preserve">https://m.facebook.com/story.php?story_fbid=289522959882672&amp;id=100064749094523 </t>
  </si>
  <si>
    <t>https://m.facebook.com/story.php?story_fbid=298249082343393&amp;id=100064749094523</t>
  </si>
  <si>
    <t>https://m.facebook.com/story.php?story_fbid=320316640136637&amp;id=100064749094523</t>
  </si>
  <si>
    <t xml:space="preserve">https://m.facebook.com/story.php?story_fbid=334355885399379&amp;id=100064749094523 </t>
  </si>
  <si>
    <t>https://m.facebook.com/story.php?story_fbid=343963381105296&amp;id=100064749094523</t>
  </si>
  <si>
    <t>https://m.facebook.com/story.php?story_fbid=344616251040009&amp;id=100064749094523</t>
  </si>
  <si>
    <t>https://www.instagram.com/p/CYrCx6urdvh/?igshid=YmMyMTA2M2Y=</t>
  </si>
  <si>
    <t>https://www.instagram.com/p/CZPagl9LB3r/?igshid=YmMyMTA2M2Y=</t>
  </si>
  <si>
    <t>https://www.instagram.com/p/Capa45friDk/?igshid=YmMyMTA2M2Y=</t>
  </si>
  <si>
    <t>https://www.instagram.com/p/CcDSl2arNq6/?igshid=YmMyMTA2M2Y=</t>
  </si>
  <si>
    <t>https://www.instagram.com/p/CcF6WlMLPeP/?igshid=YmMyMTA2M2Y=</t>
  </si>
  <si>
    <t>TWITTER</t>
  </si>
  <si>
    <t>https://twitter.com/Jem_py/status/1512427197042237450?s=20&amp;t=MkuLF_iCthFgmD8cH2Ug1Q</t>
  </si>
  <si>
    <t>https://twitter.com/Jem_py/status/1512058019500097540?s=20&amp;t=MkuLF_iCthFgmD8cH2Ug1Q</t>
  </si>
  <si>
    <t>https://twitter.com/Jem_py/status/1506978580152131584?s=20&amp;t=MkuLF_iCthFgmD8cH2Ug1Q</t>
  </si>
  <si>
    <t>https://twitter.com/Jem_py/status/1499411930800394240?s=20&amp;t=MkuLF_iCthFgmD8cH2Ug1Q</t>
  </si>
  <si>
    <t>https://twitter.com/Jem_py/status/1486748101226414081?s=20&amp;t=MkuLF_iCthFgmD8cH2Ug1Q</t>
  </si>
  <si>
    <t>https://twitter.com/Jem_py/status/1481628879500591110?s=20&amp;t=MkuLF_iCthFgmD8cH2Ug1Q</t>
  </si>
  <si>
    <t>PÁGINA WEB</t>
  </si>
  <si>
    <t>PAGINA WEB</t>
  </si>
  <si>
    <t xml:space="preserve">
https://www.jem.gov.py/comite-de-rendicion-de-cuentas/ 
</t>
  </si>
  <si>
    <t>* REDES SOCIALES</t>
  </si>
  <si>
    <t>INSTAGRAN</t>
  </si>
  <si>
    <t>10 Secretaria General - J.E.M.    Informes Estadísticos de Rendición de Cuentas al Ciudadano.</t>
  </si>
  <si>
    <t>Mesa de Entrada</t>
  </si>
  <si>
    <t>MESES</t>
  </si>
  <si>
    <t>M.E.A.*</t>
  </si>
  <si>
    <t>M.E.J.*</t>
  </si>
  <si>
    <t>ENERO</t>
  </si>
  <si>
    <t>FEBRERO</t>
  </si>
  <si>
    <t>MARZO</t>
  </si>
  <si>
    <t xml:space="preserve">TOTAL </t>
  </si>
  <si>
    <r>
      <rPr>
        <b/>
        <sz val="14"/>
        <color theme="1"/>
        <rFont val="Calibri"/>
        <family val="2"/>
        <scheme val="minor"/>
      </rPr>
      <t>REFERENCIA:</t>
    </r>
    <r>
      <rPr>
        <b/>
        <sz val="11"/>
        <color theme="1"/>
        <rFont val="Calibri"/>
        <family val="2"/>
        <scheme val="minor"/>
      </rPr>
      <t xml:space="preserve">   * M.E.A. (</t>
    </r>
    <r>
      <rPr>
        <sz val="11"/>
        <color theme="1"/>
        <rFont val="Calibri"/>
        <charset val="134"/>
        <scheme val="minor"/>
      </rPr>
      <t>Mesa de Entrada Administrativa</t>
    </r>
    <r>
      <rPr>
        <b/>
        <sz val="11"/>
        <color theme="1"/>
        <rFont val="Calibri"/>
        <family val="2"/>
        <scheme val="minor"/>
      </rPr>
      <t>)</t>
    </r>
    <r>
      <rPr>
        <sz val="11"/>
        <color theme="1"/>
        <rFont val="Calibri"/>
        <charset val="134"/>
        <scheme val="minor"/>
      </rPr>
      <t xml:space="preserve">                                    * </t>
    </r>
    <r>
      <rPr>
        <b/>
        <sz val="11"/>
        <color theme="1"/>
        <rFont val="Calibri"/>
        <family val="2"/>
        <scheme val="minor"/>
      </rPr>
      <t>M.E.J.= (</t>
    </r>
    <r>
      <rPr>
        <sz val="11"/>
        <color theme="1"/>
        <rFont val="Calibri"/>
        <charset val="134"/>
        <scheme val="minor"/>
      </rPr>
      <t>Mesa de Entrada Jurídica</t>
    </r>
    <r>
      <rPr>
        <b/>
        <sz val="11"/>
        <color theme="1"/>
        <rFont val="Calibri"/>
        <family val="2"/>
        <scheme val="minor"/>
      </rPr>
      <t>)</t>
    </r>
    <r>
      <rPr>
        <sz val="11"/>
        <color theme="1"/>
        <rFont val="Calibri"/>
        <charset val="134"/>
        <scheme val="minor"/>
      </rPr>
      <t xml:space="preserve">  </t>
    </r>
    <r>
      <rPr>
        <b/>
        <sz val="11"/>
        <color theme="1"/>
        <rFont val="Calibri"/>
        <family val="2"/>
        <scheme val="minor"/>
      </rPr>
      <t xml:space="preserve">                                                                                      </t>
    </r>
  </si>
  <si>
    <t>Memorándos</t>
  </si>
  <si>
    <t>Notas de Presidencia</t>
  </si>
  <si>
    <t>Notas de Secretaria</t>
  </si>
  <si>
    <t>Resoluciones</t>
  </si>
  <si>
    <t>Actas</t>
  </si>
  <si>
    <t>Oficina de Atención a la Ciudadania.(Cantidad de Personas Atendidas).</t>
  </si>
  <si>
    <t xml:space="preserve">Publicaciones realizadas </t>
  </si>
  <si>
    <t>INSTAGRAM</t>
  </si>
  <si>
    <t xml:space="preserve">Sin Actividad </t>
  </si>
  <si>
    <t>Sin actividad</t>
  </si>
  <si>
    <t>Dirección General de Gabinete</t>
  </si>
  <si>
    <t xml:space="preserve">Dirección General de Asuntos Legales </t>
  </si>
  <si>
    <t>Jefe de Departamento</t>
  </si>
  <si>
    <t>Construcción del Plan Estratégico Institucional 2019/23</t>
  </si>
  <si>
    <t>Estos planes de acción, se fueron dando conforme al plan de mejoramiento institucional con la conformación de equipos de trabajos dentro del Jurado de Enjuiciamiento, previa firma de actas de compromisos con el propósito de dotar a la institución de herramientas estratégicos a disposición de la ciudadania.</t>
  </si>
  <si>
    <t>4.2 Nivel de Cumplimiento  de Mínimo de Información Disponible - Transparencia Activa Ley 5282/14</t>
  </si>
  <si>
    <t>cumplimiento Ley 6814/21</t>
  </si>
  <si>
    <t>mes</t>
  </si>
  <si>
    <t xml:space="preserve">31 personas </t>
  </si>
  <si>
    <t xml:space="preserve">Secretaria General </t>
  </si>
  <si>
    <t xml:space="preserve">marzo </t>
  </si>
  <si>
    <t>46 personas</t>
  </si>
  <si>
    <t>jem.gov.py</t>
  </si>
  <si>
    <t>buzon</t>
  </si>
  <si>
    <t xml:space="preserve">ampliacion y mejoramiento de la oficina de atencion a la ciudadania </t>
  </si>
  <si>
    <t>https://www.jem.gov.py/oficina-de-atencion-a-la-ciudadania/</t>
  </si>
  <si>
    <t xml:space="preserve">Reorganizar las funciones de cada dependencia, asi de esta manera optimizar el sistema de trabajo insitutucional </t>
  </si>
  <si>
    <t>Atención mas rápida</t>
  </si>
  <si>
    <t>atendidas en ventanilla de atención a la ciudadania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</si>
</sst>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 #,##0_ ;_ * \-#,##0_ ;_ * &quot;-&quot;_ ;_ @_ "/>
  </numFmts>
  <fonts count="34">
    <font>
      <sz val="11"/>
      <color theme="1"/>
      <name val="Calibri"/>
      <charset val="134"/>
      <scheme val="minor"/>
    </font>
    <font>
      <sz val="11"/>
      <color theme="1"/>
      <name val="Calibri"/>
      <family val="2"/>
      <scheme val="minor"/>
    </font>
    <font>
      <b/>
      <sz val="11"/>
      <color theme="1"/>
      <name val="Calibri"/>
      <family val="2"/>
      <scheme val="minor"/>
    </font>
    <font>
      <b/>
      <u/>
      <sz val="14"/>
      <color theme="1"/>
      <name val="Calibri"/>
      <family val="2"/>
    </font>
    <font>
      <b/>
      <u/>
      <sz val="18"/>
      <color theme="1"/>
      <name val="Calibri"/>
      <family val="2"/>
    </font>
    <font>
      <sz val="14"/>
      <color theme="1"/>
      <name val="Calibri"/>
      <family val="2"/>
      <scheme val="minor"/>
    </font>
    <font>
      <b/>
      <sz val="14"/>
      <color theme="1"/>
      <name val="Calibri"/>
      <family val="2"/>
      <scheme val="minor"/>
    </font>
    <font>
      <b/>
      <sz val="14"/>
      <color theme="1"/>
      <name val="Calibri"/>
      <family val="2"/>
    </font>
    <font>
      <b/>
      <u/>
      <sz val="14"/>
      <color theme="1"/>
      <name val="Calibri"/>
      <family val="2"/>
      <scheme val="minor"/>
    </font>
    <font>
      <sz val="15"/>
      <color theme="1"/>
      <name val="Calibri"/>
      <family val="2"/>
      <scheme val="minor"/>
    </font>
    <font>
      <b/>
      <u/>
      <sz val="12"/>
      <color theme="1"/>
      <name val="Calibri"/>
      <family val="2"/>
    </font>
    <font>
      <sz val="12"/>
      <color theme="1"/>
      <name val="Calibri"/>
      <family val="2"/>
      <scheme val="minor"/>
    </font>
    <font>
      <b/>
      <sz val="12"/>
      <color theme="1"/>
      <name val="Calibri"/>
      <family val="2"/>
      <scheme val="minor"/>
    </font>
    <font>
      <b/>
      <sz val="12"/>
      <color theme="1"/>
      <name val="Calibri"/>
      <family val="2"/>
    </font>
    <font>
      <sz val="12"/>
      <color theme="1"/>
      <name val="Calibri"/>
      <family val="2"/>
    </font>
    <font>
      <b/>
      <u/>
      <sz val="13"/>
      <color theme="1"/>
      <name val="Calibri"/>
      <family val="2"/>
      <scheme val="minor"/>
    </font>
    <font>
      <b/>
      <u/>
      <sz val="13"/>
      <color theme="1"/>
      <name val="Calibri"/>
      <family val="2"/>
    </font>
    <font>
      <b/>
      <sz val="13"/>
      <color theme="1"/>
      <name val="Calibri"/>
      <family val="2"/>
    </font>
    <font>
      <sz val="8"/>
      <name val="Calibri"/>
      <family val="2"/>
      <scheme val="minor"/>
    </font>
    <font>
      <sz val="13"/>
      <color theme="1"/>
      <name val="Calibri"/>
      <family val="2"/>
      <scheme val="minor"/>
    </font>
    <font>
      <b/>
      <u/>
      <sz val="18"/>
      <name val="Calibri"/>
      <family val="2"/>
    </font>
    <font>
      <sz val="11"/>
      <color theme="1"/>
      <name val="Calibri"/>
      <charset val="134"/>
      <scheme val="minor"/>
    </font>
    <font>
      <u/>
      <sz val="11"/>
      <color theme="10"/>
      <name val="Calibri"/>
      <family val="2"/>
      <scheme val="minor"/>
    </font>
    <font>
      <sz val="10"/>
      <color rgb="FF000000"/>
      <name val="Calibri"/>
      <family val="2"/>
      <scheme val="minor"/>
    </font>
    <font>
      <sz val="10"/>
      <color rgb="FF000000"/>
      <name val="Arial"/>
      <family val="2"/>
    </font>
    <font>
      <u/>
      <sz val="10"/>
      <color theme="10"/>
      <name val="Calibri"/>
      <family val="2"/>
      <scheme val="minor"/>
    </font>
    <font>
      <sz val="11"/>
      <color rgb="FF000000"/>
      <name val="Arial"/>
      <family val="2"/>
    </font>
    <font>
      <b/>
      <sz val="11"/>
      <color rgb="FF000000"/>
      <name val="Arial"/>
      <family val="2"/>
    </font>
    <font>
      <sz val="11"/>
      <name val="Calibri"/>
      <family val="2"/>
      <scheme val="minor"/>
    </font>
    <font>
      <sz val="12"/>
      <name val="Calibri"/>
      <family val="2"/>
    </font>
    <font>
      <b/>
      <sz val="12"/>
      <color theme="1"/>
      <name val="Garamond"/>
      <family val="1"/>
    </font>
    <font>
      <sz val="12"/>
      <color theme="1"/>
      <name val="Garamond"/>
      <family val="1"/>
    </font>
    <font>
      <b/>
      <sz val="12"/>
      <name val="Calibri"/>
      <family val="2"/>
      <scheme val="minor"/>
    </font>
    <font>
      <b/>
      <sz val="13"/>
      <color theme="1"/>
      <name val="Calibri"/>
      <family val="2"/>
      <scheme val="minor"/>
    </font>
  </fonts>
  <fills count="10">
    <fill>
      <patternFill patternType="none"/>
    </fill>
    <fill>
      <patternFill patternType="gray125"/>
    </fill>
    <fill>
      <patternFill patternType="solid">
        <fgColor theme="5" tint="-0.249977111117893"/>
        <bgColor indexed="64"/>
      </patternFill>
    </fill>
    <fill>
      <patternFill patternType="solid">
        <fgColor theme="5"/>
        <bgColor indexed="64"/>
      </patternFill>
    </fill>
    <fill>
      <patternFill patternType="solid">
        <fgColor theme="5" tint="0.39997558519241921"/>
        <bgColor indexed="64"/>
      </patternFill>
    </fill>
    <fill>
      <patternFill patternType="solid">
        <fgColor theme="0"/>
        <bgColor indexed="64"/>
      </patternFill>
    </fill>
    <fill>
      <patternFill patternType="solid">
        <fgColor theme="7" tint="0.39997558519241921"/>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medium">
        <color indexed="64"/>
      </bottom>
      <diagonal/>
    </border>
    <border>
      <left style="medium">
        <color rgb="FF000000"/>
      </left>
      <right style="medium">
        <color rgb="FF000000"/>
      </right>
      <top style="medium">
        <color indexed="64"/>
      </top>
      <bottom style="medium">
        <color indexed="64"/>
      </bottom>
      <diagonal/>
    </border>
    <border>
      <left style="medium">
        <color indexed="64"/>
      </left>
      <right style="medium">
        <color rgb="FF000000"/>
      </right>
      <top/>
      <bottom style="medium">
        <color indexed="64"/>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rgb="FF000000"/>
      </bottom>
      <diagonal/>
    </border>
    <border>
      <left/>
      <right style="medium">
        <color rgb="FF000000"/>
      </right>
      <top/>
      <bottom style="medium">
        <color indexed="64"/>
      </bottom>
      <diagonal/>
    </border>
    <border>
      <left/>
      <right style="medium">
        <color rgb="FF000000"/>
      </right>
      <top/>
      <bottom style="medium">
        <color rgb="FF000000"/>
      </bottom>
      <diagonal/>
    </border>
    <border>
      <left/>
      <right style="medium">
        <color rgb="FF000000"/>
      </right>
      <top style="medium">
        <color indexed="64"/>
      </top>
      <bottom style="medium">
        <color indexed="64"/>
      </bottom>
      <diagonal/>
    </border>
    <border>
      <left/>
      <right style="medium">
        <color rgb="FF000000"/>
      </right>
      <top style="medium">
        <color indexed="64"/>
      </top>
      <bottom style="medium">
        <color rgb="FF000000"/>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164" fontId="21" fillId="0" borderId="0" applyFont="0" applyFill="0" applyBorder="0" applyAlignment="0" applyProtection="0"/>
    <xf numFmtId="0" fontId="22" fillId="0" borderId="0" applyNumberFormat="0" applyFill="0" applyBorder="0" applyAlignment="0" applyProtection="0">
      <alignment vertical="center"/>
    </xf>
  </cellStyleXfs>
  <cellXfs count="253">
    <xf numFmtId="0" fontId="0" fillId="0" borderId="0" xfId="0">
      <alignment vertical="center"/>
    </xf>
    <xf numFmtId="0" fontId="2" fillId="0" borderId="0" xfId="0" applyFont="1">
      <alignment vertical="center"/>
    </xf>
    <xf numFmtId="0" fontId="0" fillId="0" borderId="0" xfId="0" applyFill="1">
      <alignment vertical="center"/>
    </xf>
    <xf numFmtId="0" fontId="2" fillId="4" borderId="1" xfId="0" applyFont="1" applyFill="1" applyBorder="1">
      <alignment vertical="center"/>
    </xf>
    <xf numFmtId="0" fontId="11" fillId="0" borderId="0" xfId="0" applyFont="1">
      <alignment vertical="center"/>
    </xf>
    <xf numFmtId="0" fontId="12" fillId="4" borderId="1" xfId="0" applyFont="1" applyFill="1" applyBorder="1">
      <alignment vertical="center"/>
    </xf>
    <xf numFmtId="0" fontId="11" fillId="4" borderId="1" xfId="0" applyFont="1" applyFill="1" applyBorder="1">
      <alignment vertical="center"/>
    </xf>
    <xf numFmtId="0" fontId="11" fillId="0" borderId="0" xfId="0" applyFont="1" applyBorder="1">
      <alignment vertical="center"/>
    </xf>
    <xf numFmtId="0" fontId="11" fillId="0" borderId="0" xfId="0" applyFont="1" applyFill="1">
      <alignment vertical="center"/>
    </xf>
    <xf numFmtId="0" fontId="12" fillId="0" borderId="0" xfId="0" applyFont="1">
      <alignment vertical="center"/>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1" fillId="4" borderId="1" xfId="0" applyFont="1" applyFill="1" applyBorder="1" applyAlignment="1">
      <alignment horizontal="center" vertical="center"/>
    </xf>
    <xf numFmtId="0" fontId="14" fillId="0" borderId="0" xfId="0" applyFont="1">
      <alignment vertical="center"/>
    </xf>
    <xf numFmtId="0" fontId="13" fillId="4" borderId="1" xfId="0" applyFont="1" applyFill="1" applyBorder="1">
      <alignment vertical="center"/>
    </xf>
    <xf numFmtId="0" fontId="14" fillId="4" borderId="1" xfId="0" applyFont="1" applyFill="1" applyBorder="1">
      <alignment vertical="center"/>
    </xf>
    <xf numFmtId="0" fontId="12"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0" fontId="11" fillId="0" borderId="0" xfId="0" applyFont="1" applyAlignment="1">
      <alignment horizontal="center" vertical="center"/>
    </xf>
    <xf numFmtId="0" fontId="14" fillId="4" borderId="1" xfId="0" applyFont="1" applyFill="1" applyBorder="1" applyAlignment="1">
      <alignment horizontal="center" vertical="center"/>
    </xf>
    <xf numFmtId="0" fontId="13" fillId="4" borderId="1" xfId="0" applyFont="1" applyFill="1" applyBorder="1" applyAlignment="1">
      <alignment horizontal="center" vertical="center"/>
    </xf>
    <xf numFmtId="0" fontId="12" fillId="4" borderId="1" xfId="0" applyFont="1" applyFill="1" applyBorder="1" applyAlignment="1">
      <alignment vertical="center"/>
    </xf>
    <xf numFmtId="0" fontId="12" fillId="5" borderId="0" xfId="0" applyFont="1" applyFill="1" applyBorder="1" applyAlignment="1">
      <alignment horizontal="center" vertical="center"/>
    </xf>
    <xf numFmtId="0" fontId="11" fillId="5" borderId="0" xfId="0" applyFont="1" applyFill="1">
      <alignment vertical="center"/>
    </xf>
    <xf numFmtId="0" fontId="0" fillId="5" borderId="0" xfId="0" applyFill="1">
      <alignment vertical="center"/>
    </xf>
    <xf numFmtId="0" fontId="11" fillId="4" borderId="1" xfId="0" applyFont="1" applyFill="1" applyBorder="1" applyAlignment="1">
      <alignment vertical="center"/>
    </xf>
    <xf numFmtId="0" fontId="14" fillId="4" borderId="1" xfId="0" applyFont="1" applyFill="1" applyBorder="1" applyAlignment="1">
      <alignment horizontal="center" vertical="center"/>
    </xf>
    <xf numFmtId="0" fontId="14" fillId="4" borderId="1" xfId="0" applyFont="1" applyFill="1" applyBorder="1" applyAlignment="1">
      <alignment horizontal="center" vertical="top" wrapText="1"/>
    </xf>
    <xf numFmtId="0" fontId="13" fillId="4"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1" fillId="5" borderId="0" xfId="0" applyFont="1" applyFill="1" applyBorder="1">
      <alignment vertical="center"/>
    </xf>
    <xf numFmtId="0" fontId="4" fillId="0" borderId="0" xfId="0" applyFont="1" applyFill="1" applyBorder="1" applyAlignment="1">
      <alignment vertical="center"/>
    </xf>
    <xf numFmtId="0" fontId="9" fillId="0" borderId="0" xfId="0" applyFont="1" applyFill="1" applyBorder="1">
      <alignment vertical="center"/>
    </xf>
    <xf numFmtId="0" fontId="11" fillId="0" borderId="0" xfId="0" applyFont="1" applyFill="1" applyBorder="1">
      <alignment vertical="center"/>
    </xf>
    <xf numFmtId="0" fontId="11" fillId="0" borderId="0" xfId="0" applyFont="1" applyFill="1" applyBorder="1" applyAlignment="1">
      <alignment vertical="center"/>
    </xf>
    <xf numFmtId="0" fontId="12" fillId="0" borderId="0" xfId="0" applyFont="1" applyFill="1" applyBorder="1">
      <alignment vertical="center"/>
    </xf>
    <xf numFmtId="0" fontId="13" fillId="2" borderId="1" xfId="0" applyFont="1" applyFill="1" applyBorder="1" applyAlignment="1">
      <alignment horizontal="justify" vertical="top" wrapText="1"/>
    </xf>
    <xf numFmtId="0" fontId="12" fillId="3" borderId="1" xfId="0" applyFont="1" applyFill="1" applyBorder="1" applyAlignment="1">
      <alignment vertical="center"/>
    </xf>
    <xf numFmtId="0" fontId="12" fillId="4" borderId="13" xfId="0" applyFont="1" applyFill="1" applyBorder="1">
      <alignment vertical="center"/>
    </xf>
    <xf numFmtId="0" fontId="14"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4" fillId="4" borderId="14" xfId="0" applyFont="1" applyFill="1" applyBorder="1">
      <alignment vertical="center"/>
    </xf>
    <xf numFmtId="0" fontId="11" fillId="4" borderId="14" xfId="0" applyFont="1" applyFill="1" applyBorder="1">
      <alignment vertical="center"/>
    </xf>
    <xf numFmtId="0" fontId="14" fillId="0" borderId="0" xfId="0" applyFont="1" applyFill="1" applyBorder="1">
      <alignment vertical="center"/>
    </xf>
    <xf numFmtId="0" fontId="12" fillId="0" borderId="0" xfId="0" applyFont="1" applyFill="1" applyBorder="1" applyAlignment="1">
      <alignment horizontal="center" vertical="center"/>
    </xf>
    <xf numFmtId="0" fontId="0" fillId="5" borderId="0" xfId="0" applyFill="1" applyBorder="1">
      <alignment vertical="center"/>
    </xf>
    <xf numFmtId="0" fontId="11" fillId="5" borderId="0" xfId="0" applyFont="1" applyFill="1" applyBorder="1" applyAlignment="1">
      <alignment horizontal="center" vertical="center"/>
    </xf>
    <xf numFmtId="0" fontId="12"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0" borderId="0" xfId="0" applyFont="1" applyAlignment="1">
      <alignment horizontal="center" vertical="center" wrapText="1"/>
    </xf>
    <xf numFmtId="0" fontId="22" fillId="4" borderId="1" xfId="2" applyFill="1" applyBorder="1" applyAlignment="1">
      <alignment horizontal="center" vertical="center" wrapText="1"/>
    </xf>
    <xf numFmtId="0" fontId="23" fillId="7" borderId="15" xfId="0" applyFont="1" applyFill="1" applyBorder="1" applyAlignment="1">
      <alignment vertical="center" wrapText="1"/>
    </xf>
    <xf numFmtId="0" fontId="23" fillId="7" borderId="16" xfId="0" applyFont="1" applyFill="1" applyBorder="1" applyAlignment="1">
      <alignment vertical="center" wrapText="1"/>
    </xf>
    <xf numFmtId="0" fontId="23" fillId="7" borderId="17" xfId="0" applyFont="1" applyFill="1" applyBorder="1" applyAlignment="1">
      <alignment vertical="center" wrapText="1"/>
    </xf>
    <xf numFmtId="0" fontId="23" fillId="0" borderId="18" xfId="0" applyFont="1" applyBorder="1" applyAlignment="1">
      <alignment vertical="center" wrapText="1"/>
    </xf>
    <xf numFmtId="0" fontId="23" fillId="0" borderId="15" xfId="0" applyFont="1" applyBorder="1" applyAlignment="1">
      <alignment vertical="center" wrapText="1"/>
    </xf>
    <xf numFmtId="0" fontId="23" fillId="0" borderId="19" xfId="0" applyFont="1" applyBorder="1" applyAlignment="1">
      <alignment vertical="center" wrapText="1"/>
    </xf>
    <xf numFmtId="0" fontId="23" fillId="0" borderId="20" xfId="0" applyFont="1" applyBorder="1" applyAlignment="1">
      <alignment vertical="center" wrapText="1"/>
    </xf>
    <xf numFmtId="3" fontId="23" fillId="0" borderId="18" xfId="0" applyNumberFormat="1" applyFont="1" applyBorder="1" applyAlignment="1">
      <alignment horizontal="right" vertical="center" wrapText="1"/>
    </xf>
    <xf numFmtId="3" fontId="23" fillId="0" borderId="15" xfId="0" applyNumberFormat="1" applyFont="1" applyBorder="1" applyAlignment="1">
      <alignment horizontal="right" vertical="center" wrapText="1"/>
    </xf>
    <xf numFmtId="3" fontId="23" fillId="0" borderId="18" xfId="0" applyNumberFormat="1" applyFont="1" applyBorder="1" applyAlignment="1">
      <alignment horizontal="right" vertical="center"/>
    </xf>
    <xf numFmtId="3" fontId="23" fillId="0" borderId="19" xfId="0" applyNumberFormat="1" applyFont="1" applyBorder="1" applyAlignment="1">
      <alignment horizontal="right" vertical="center"/>
    </xf>
    <xf numFmtId="3" fontId="23" fillId="0" borderId="20" xfId="0" applyNumberFormat="1" applyFont="1" applyBorder="1">
      <alignment vertical="center"/>
    </xf>
    <xf numFmtId="0" fontId="23" fillId="0" borderId="20" xfId="0" applyFont="1" applyBorder="1">
      <alignment vertical="center"/>
    </xf>
    <xf numFmtId="0" fontId="23" fillId="0" borderId="18" xfId="0" applyFont="1" applyBorder="1" applyAlignment="1">
      <alignment horizontal="center" vertical="center" wrapText="1"/>
    </xf>
    <xf numFmtId="0" fontId="23" fillId="0" borderId="15" xfId="0" applyFont="1" applyBorder="1" applyAlignment="1">
      <alignment horizontal="center" vertical="center" wrapText="1"/>
    </xf>
    <xf numFmtId="0" fontId="24" fillId="0" borderId="19" xfId="0" applyFont="1" applyBorder="1" applyAlignment="1">
      <alignment horizontal="center" vertical="center"/>
    </xf>
    <xf numFmtId="0" fontId="23" fillId="0" borderId="20" xfId="0" applyFont="1" applyBorder="1" applyAlignment="1">
      <alignment horizontal="center" vertical="center" wrapText="1"/>
    </xf>
    <xf numFmtId="164" fontId="11" fillId="4" borderId="1" xfId="1" applyFont="1" applyFill="1" applyBorder="1" applyAlignment="1">
      <alignment vertical="center"/>
    </xf>
    <xf numFmtId="164" fontId="12" fillId="4" borderId="1" xfId="1" applyFont="1" applyFill="1" applyBorder="1" applyAlignment="1">
      <alignment vertical="center"/>
    </xf>
    <xf numFmtId="0" fontId="26" fillId="0" borderId="21"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23"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27"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28" xfId="0" applyFont="1" applyBorder="1" applyAlignment="1">
      <alignment horizontal="center" vertical="center" wrapText="1"/>
    </xf>
    <xf numFmtId="0" fontId="26" fillId="0" borderId="28" xfId="0" applyFont="1" applyBorder="1" applyAlignment="1">
      <alignment vertical="center" wrapText="1"/>
    </xf>
    <xf numFmtId="0" fontId="26" fillId="0" borderId="27" xfId="0" applyFont="1" applyBorder="1" applyAlignment="1">
      <alignment vertical="center" wrapText="1"/>
    </xf>
    <xf numFmtId="0" fontId="26" fillId="0" borderId="15" xfId="0" applyFont="1" applyBorder="1" applyAlignment="1">
      <alignment vertical="center" wrapText="1"/>
    </xf>
    <xf numFmtId="0" fontId="26" fillId="0" borderId="29" xfId="0" applyFont="1" applyBorder="1" applyAlignment="1">
      <alignment vertical="center" wrapText="1"/>
    </xf>
    <xf numFmtId="0" fontId="26" fillId="0" borderId="30" xfId="0" applyFont="1" applyBorder="1" applyAlignment="1">
      <alignment vertical="center" wrapText="1"/>
    </xf>
    <xf numFmtId="0" fontId="26" fillId="0" borderId="17" xfId="0" applyFont="1" applyBorder="1" applyAlignment="1">
      <alignment vertical="center" wrapText="1"/>
    </xf>
    <xf numFmtId="0" fontId="26" fillId="0" borderId="16" xfId="0" applyFont="1" applyBorder="1" applyAlignment="1">
      <alignment vertical="center" wrapText="1"/>
    </xf>
    <xf numFmtId="3" fontId="26" fillId="0" borderId="28" xfId="0" applyNumberFormat="1" applyFont="1" applyBorder="1" applyAlignment="1">
      <alignment horizontal="right" vertical="center" wrapText="1"/>
    </xf>
    <xf numFmtId="0" fontId="26" fillId="0" borderId="28" xfId="0" applyFont="1" applyBorder="1" applyAlignment="1">
      <alignment horizontal="right" vertical="center" wrapText="1"/>
    </xf>
    <xf numFmtId="3" fontId="26" fillId="0" borderId="27" xfId="0" applyNumberFormat="1" applyFont="1" applyBorder="1" applyAlignment="1">
      <alignment horizontal="right" vertical="center" wrapText="1"/>
    </xf>
    <xf numFmtId="3" fontId="26" fillId="0" borderId="15" xfId="0" applyNumberFormat="1" applyFont="1" applyBorder="1" applyAlignment="1">
      <alignment horizontal="right" vertical="center" wrapText="1"/>
    </xf>
    <xf numFmtId="3" fontId="26" fillId="0" borderId="18" xfId="0" applyNumberFormat="1" applyFont="1" applyBorder="1" applyAlignment="1">
      <alignment horizontal="right" vertical="center" wrapText="1"/>
    </xf>
    <xf numFmtId="0" fontId="26" fillId="0" borderId="18" xfId="0" applyFont="1" applyBorder="1" applyAlignment="1">
      <alignment horizontal="right" vertical="center" wrapText="1"/>
    </xf>
    <xf numFmtId="0" fontId="26" fillId="0" borderId="27" xfId="0" applyFont="1" applyBorder="1" applyAlignment="1">
      <alignment horizontal="right" vertical="center" wrapText="1"/>
    </xf>
    <xf numFmtId="3" fontId="26" fillId="0" borderId="31" xfId="0" applyNumberFormat="1" applyFont="1" applyBorder="1" applyAlignment="1">
      <alignment horizontal="right" vertical="center" wrapText="1"/>
    </xf>
    <xf numFmtId="3" fontId="26" fillId="0" borderId="32" xfId="0" applyNumberFormat="1" applyFont="1" applyBorder="1" applyAlignment="1">
      <alignment horizontal="right" vertical="center" wrapText="1"/>
    </xf>
    <xf numFmtId="0" fontId="1" fillId="0" borderId="16" xfId="0" applyFont="1" applyBorder="1" applyAlignment="1">
      <alignment vertical="center" wrapText="1"/>
    </xf>
    <xf numFmtId="3" fontId="26" fillId="0" borderId="19" xfId="0" applyNumberFormat="1" applyFont="1" applyBorder="1" applyAlignment="1">
      <alignment horizontal="right" vertical="center" wrapText="1"/>
    </xf>
    <xf numFmtId="0" fontId="1" fillId="0" borderId="19" xfId="0" applyFont="1" applyBorder="1" applyAlignment="1">
      <alignment vertical="center" wrapText="1"/>
    </xf>
    <xf numFmtId="0" fontId="1" fillId="0" borderId="15" xfId="0" applyFont="1" applyBorder="1" applyAlignment="1">
      <alignment vertical="center" wrapText="1"/>
    </xf>
    <xf numFmtId="0" fontId="1" fillId="0" borderId="18" xfId="0" applyFont="1" applyBorder="1" applyAlignment="1">
      <alignment vertical="center" wrapText="1"/>
    </xf>
    <xf numFmtId="0" fontId="27" fillId="0" borderId="15" xfId="0" applyFont="1" applyBorder="1" applyAlignment="1">
      <alignment vertical="center" wrapText="1"/>
    </xf>
    <xf numFmtId="164" fontId="2" fillId="0" borderId="15" xfId="1" applyFont="1" applyBorder="1" applyAlignment="1">
      <alignment vertical="center" wrapText="1"/>
    </xf>
    <xf numFmtId="3" fontId="27" fillId="0" borderId="18" xfId="0" applyNumberFormat="1" applyFont="1" applyBorder="1" applyAlignment="1">
      <alignment horizontal="right" vertical="center" wrapText="1"/>
    </xf>
    <xf numFmtId="164" fontId="2" fillId="0" borderId="18" xfId="1" applyFont="1" applyBorder="1" applyAlignment="1">
      <alignment vertical="center" wrapText="1"/>
    </xf>
    <xf numFmtId="3" fontId="26" fillId="0" borderId="28" xfId="0" applyNumberFormat="1" applyFont="1" applyBorder="1" applyAlignment="1">
      <alignment horizontal="center" vertical="center" wrapText="1"/>
    </xf>
    <xf numFmtId="0" fontId="0" fillId="4" borderId="0" xfId="0" applyFill="1">
      <alignment vertical="center"/>
    </xf>
    <xf numFmtId="0" fontId="31" fillId="4" borderId="17" xfId="0" applyFont="1" applyFill="1" applyBorder="1" applyAlignment="1">
      <alignment vertical="center" wrapText="1"/>
    </xf>
    <xf numFmtId="0" fontId="31" fillId="4" borderId="20" xfId="0" applyFont="1" applyFill="1" applyBorder="1" applyAlignment="1">
      <alignment horizontal="center" vertical="center" wrapText="1"/>
    </xf>
    <xf numFmtId="0" fontId="31" fillId="4" borderId="15" xfId="0" applyFont="1" applyFill="1" applyBorder="1" applyAlignment="1">
      <alignment vertical="center" wrapText="1"/>
    </xf>
    <xf numFmtId="0" fontId="31" fillId="4" borderId="18" xfId="0" applyFont="1" applyFill="1" applyBorder="1" applyAlignment="1">
      <alignment horizontal="center" vertical="center" wrapText="1"/>
    </xf>
    <xf numFmtId="0" fontId="2" fillId="4" borderId="0" xfId="0" applyFont="1" applyFill="1">
      <alignment vertical="center"/>
    </xf>
    <xf numFmtId="0" fontId="30" fillId="4" borderId="17" xfId="0" applyFont="1" applyFill="1" applyBorder="1" applyAlignment="1">
      <alignment horizontal="center" vertical="center" wrapText="1"/>
    </xf>
    <xf numFmtId="0" fontId="30" fillId="4" borderId="20" xfId="0" applyFont="1" applyFill="1" applyBorder="1" applyAlignment="1">
      <alignment horizontal="center" vertical="center" wrapText="1"/>
    </xf>
    <xf numFmtId="0" fontId="22" fillId="0" borderId="0" xfId="2" applyAlignment="1">
      <alignment horizontal="center" vertical="center"/>
    </xf>
    <xf numFmtId="0" fontId="0" fillId="0" borderId="0" xfId="0" applyAlignment="1"/>
    <xf numFmtId="0" fontId="12" fillId="0" borderId="15" xfId="0" applyFont="1" applyBorder="1" applyAlignment="1">
      <alignment horizontal="center" vertical="center"/>
    </xf>
    <xf numFmtId="0" fontId="19" fillId="0" borderId="13" xfId="0" applyFont="1" applyBorder="1" applyAlignment="1">
      <alignment horizontal="left" vertical="center"/>
    </xf>
    <xf numFmtId="0" fontId="11" fillId="0" borderId="1" xfId="0" applyFont="1" applyBorder="1" applyAlignment="1">
      <alignment horizontal="center" vertical="center"/>
    </xf>
    <xf numFmtId="0" fontId="19" fillId="0" borderId="1" xfId="0" applyFont="1" applyBorder="1" applyAlignment="1">
      <alignment horizontal="left" vertical="center"/>
    </xf>
    <xf numFmtId="0" fontId="19" fillId="0" borderId="14" xfId="0" applyFont="1" applyBorder="1" applyAlignment="1">
      <alignment horizontal="left" vertical="center"/>
    </xf>
    <xf numFmtId="0" fontId="11" fillId="0" borderId="14" xfId="0" applyFont="1" applyBorder="1" applyAlignment="1">
      <alignment horizontal="center" vertical="center"/>
    </xf>
    <xf numFmtId="0" fontId="12" fillId="9" borderId="33" xfId="0" applyFont="1" applyFill="1" applyBorder="1" applyAlignment="1">
      <alignment horizontal="left" vertical="center" wrapText="1"/>
    </xf>
    <xf numFmtId="0" fontId="6" fillId="9" borderId="17" xfId="0" applyFont="1" applyFill="1" applyBorder="1" applyAlignment="1">
      <alignment horizontal="center" vertical="center"/>
    </xf>
    <xf numFmtId="0" fontId="12" fillId="0" borderId="17" xfId="0" applyFont="1" applyBorder="1" applyAlignment="1">
      <alignment horizontal="center" vertical="center" wrapText="1"/>
    </xf>
    <xf numFmtId="0" fontId="12" fillId="0" borderId="17" xfId="0" applyFont="1" applyBorder="1" applyAlignment="1">
      <alignment horizontal="center" vertical="center"/>
    </xf>
    <xf numFmtId="0" fontId="33" fillId="0" borderId="13" xfId="0" applyFont="1" applyBorder="1" applyAlignment="1">
      <alignment horizontal="left" vertical="center"/>
    </xf>
    <xf numFmtId="0" fontId="33" fillId="0" borderId="1" xfId="0" applyFont="1" applyBorder="1" applyAlignment="1">
      <alignment horizontal="left" vertical="center"/>
    </xf>
    <xf numFmtId="0" fontId="33" fillId="0" borderId="14" xfId="0" applyFont="1" applyBorder="1" applyAlignment="1">
      <alignment horizontal="left" vertical="center"/>
    </xf>
    <xf numFmtId="0" fontId="25" fillId="0" borderId="18" xfId="2" applyFont="1" applyBorder="1" applyAlignment="1">
      <alignment vertical="center" wrapText="1"/>
    </xf>
    <xf numFmtId="0" fontId="11" fillId="0" borderId="0" xfId="0" applyFont="1" applyFill="1" applyBorder="1" applyAlignment="1">
      <alignment horizontal="center" vertical="center" wrapText="1"/>
    </xf>
    <xf numFmtId="0" fontId="6" fillId="4" borderId="0" xfId="0" applyFont="1" applyFill="1" applyBorder="1">
      <alignment vertical="center"/>
    </xf>
    <xf numFmtId="0" fontId="5" fillId="4" borderId="0" xfId="0" applyFont="1" applyFill="1" applyBorder="1">
      <alignment vertical="center"/>
    </xf>
    <xf numFmtId="0" fontId="11" fillId="4" borderId="0" xfId="0" applyFont="1" applyFill="1" applyBorder="1">
      <alignment vertical="center"/>
    </xf>
    <xf numFmtId="0" fontId="11" fillId="4" borderId="10" xfId="0" applyFont="1" applyFill="1" applyBorder="1">
      <alignment vertical="center"/>
    </xf>
    <xf numFmtId="0" fontId="11" fillId="0" borderId="0" xfId="0" applyFont="1" applyFill="1" applyBorder="1" applyAlignment="1">
      <alignment horizontal="center" vertical="center"/>
    </xf>
    <xf numFmtId="0" fontId="31" fillId="0" borderId="0" xfId="0" applyFont="1" applyFill="1" applyBorder="1" applyAlignment="1">
      <alignment vertical="center" wrapText="1"/>
    </xf>
    <xf numFmtId="0" fontId="31" fillId="0" borderId="0" xfId="0" applyFont="1" applyFill="1" applyBorder="1" applyAlignment="1">
      <alignment horizontal="center" vertical="center" wrapText="1"/>
    </xf>
    <xf numFmtId="0" fontId="12" fillId="0" borderId="0" xfId="0" applyFont="1" applyFill="1" applyBorder="1" applyAlignment="1">
      <alignment horizontal="left" vertical="center" wrapText="1"/>
    </xf>
    <xf numFmtId="0" fontId="6" fillId="0" borderId="0" xfId="0" applyFont="1" applyFill="1" applyBorder="1" applyAlignment="1">
      <alignment horizontal="center" vertical="center"/>
    </xf>
    <xf numFmtId="0" fontId="24" fillId="0" borderId="28" xfId="0" applyFont="1" applyBorder="1" applyAlignment="1">
      <alignment vertical="center" wrapText="1"/>
    </xf>
    <xf numFmtId="0" fontId="24" fillId="0" borderId="27" xfId="0" applyFont="1" applyBorder="1" applyAlignment="1">
      <alignment vertical="center" wrapText="1"/>
    </xf>
    <xf numFmtId="0" fontId="24" fillId="0" borderId="15" xfId="0" applyFont="1" applyBorder="1" applyAlignment="1">
      <alignment vertical="center" wrapText="1"/>
    </xf>
    <xf numFmtId="0" fontId="12" fillId="8" borderId="33" xfId="0" applyFont="1" applyFill="1" applyBorder="1" applyAlignment="1">
      <alignment vertical="center"/>
    </xf>
    <xf numFmtId="0" fontId="12" fillId="8" borderId="20" xfId="0" applyFont="1" applyFill="1" applyBorder="1" applyAlignment="1">
      <alignment vertical="center"/>
    </xf>
    <xf numFmtId="0" fontId="0" fillId="8" borderId="0" xfId="0" applyFill="1">
      <alignment vertical="center"/>
    </xf>
    <xf numFmtId="0" fontId="11" fillId="4" borderId="1" xfId="0" applyFont="1" applyFill="1" applyBorder="1" applyAlignment="1">
      <alignment vertical="center" wrapText="1"/>
    </xf>
    <xf numFmtId="0" fontId="11" fillId="0" borderId="0" xfId="0" applyFont="1" applyAlignment="1">
      <alignment vertical="center" wrapText="1"/>
    </xf>
    <xf numFmtId="0" fontId="0" fillId="0" borderId="0" xfId="0" applyAlignment="1">
      <alignment vertical="center" wrapText="1"/>
    </xf>
    <xf numFmtId="0" fontId="11" fillId="4" borderId="0" xfId="0" applyFont="1" applyFill="1" applyBorder="1" applyAlignment="1">
      <alignment horizontal="center" vertical="center"/>
    </xf>
    <xf numFmtId="0" fontId="12" fillId="4" borderId="0" xfId="0" applyFont="1" applyFill="1" applyBorder="1" applyAlignment="1">
      <alignment horizontal="center" vertical="center"/>
    </xf>
    <xf numFmtId="0" fontId="11" fillId="0" borderId="14" xfId="0" applyFont="1" applyFill="1" applyBorder="1" applyAlignment="1">
      <alignment horizontal="center" vertical="center"/>
    </xf>
    <xf numFmtId="0" fontId="12" fillId="0" borderId="14" xfId="0" applyFont="1" applyFill="1" applyBorder="1" applyAlignment="1">
      <alignment horizontal="center" vertical="center"/>
    </xf>
    <xf numFmtId="0" fontId="11" fillId="4" borderId="1" xfId="0" applyFont="1" applyFill="1" applyBorder="1" applyAlignment="1">
      <alignment horizontal="center" vertical="center"/>
    </xf>
    <xf numFmtId="0" fontId="12" fillId="4" borderId="1"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7" xfId="0" applyFont="1" applyFill="1" applyBorder="1" applyAlignment="1">
      <alignment horizontal="center" vertical="center"/>
    </xf>
    <xf numFmtId="0" fontId="11" fillId="4" borderId="3" xfId="0" applyFont="1" applyFill="1" applyBorder="1" applyAlignment="1">
      <alignment horizontal="center" vertical="center"/>
    </xf>
    <xf numFmtId="0" fontId="13" fillId="4" borderId="1" xfId="0" applyFont="1" applyFill="1" applyBorder="1" applyAlignment="1">
      <alignment horizontal="center" vertical="center"/>
    </xf>
    <xf numFmtId="0" fontId="12" fillId="4" borderId="1" xfId="0" applyFont="1" applyFill="1" applyBorder="1" applyAlignment="1">
      <alignment horizontal="center" vertical="center" wrapText="1"/>
    </xf>
    <xf numFmtId="0" fontId="7" fillId="2" borderId="0" xfId="0" applyFont="1" applyFill="1" applyAlignment="1">
      <alignment horizontal="center" vertical="center"/>
    </xf>
    <xf numFmtId="0" fontId="13" fillId="3" borderId="1" xfId="0" applyFont="1" applyFill="1" applyBorder="1" applyAlignment="1">
      <alignment horizontal="center" vertical="top"/>
    </xf>
    <xf numFmtId="0" fontId="13" fillId="3" borderId="1" xfId="0" applyFont="1" applyFill="1" applyBorder="1" applyAlignment="1">
      <alignment horizontal="center" vertical="top" wrapText="1"/>
    </xf>
    <xf numFmtId="0" fontId="15" fillId="3" borderId="4" xfId="0" applyFont="1" applyFill="1" applyBorder="1" applyAlignment="1">
      <alignment horizontal="center" vertical="center"/>
    </xf>
    <xf numFmtId="0" fontId="14" fillId="4" borderId="1" xfId="0" applyFont="1" applyFill="1" applyBorder="1" applyAlignment="1">
      <alignment horizontal="center" vertical="center"/>
    </xf>
    <xf numFmtId="0" fontId="17" fillId="3" borderId="1" xfId="0" applyFont="1" applyFill="1" applyBorder="1" applyAlignment="1">
      <alignment horizontal="center" vertical="center"/>
    </xf>
    <xf numFmtId="0" fontId="12" fillId="4" borderId="14" xfId="0" applyFont="1" applyFill="1" applyBorder="1" applyAlignment="1">
      <alignment horizontal="center" vertical="center"/>
    </xf>
    <xf numFmtId="0" fontId="12" fillId="4" borderId="14" xfId="0" applyFont="1" applyFill="1" applyBorder="1" applyAlignment="1">
      <alignment horizontal="center" vertical="center" wrapText="1"/>
    </xf>
    <xf numFmtId="0" fontId="22" fillId="4" borderId="1" xfId="2" applyFill="1" applyBorder="1" applyAlignment="1">
      <alignment horizontal="center" vertical="center" wrapText="1"/>
    </xf>
    <xf numFmtId="0" fontId="13" fillId="4"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14" fillId="4" borderId="2"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0" fillId="3" borderId="13" xfId="0" applyFont="1" applyFill="1" applyBorder="1" applyAlignment="1">
      <alignment horizontal="center" vertical="center"/>
    </xf>
    <xf numFmtId="0" fontId="17" fillId="4" borderId="1" xfId="0" applyFont="1" applyFill="1" applyBorder="1" applyAlignment="1">
      <alignment horizontal="center" vertical="center" wrapText="1"/>
    </xf>
    <xf numFmtId="0" fontId="28" fillId="4" borderId="1" xfId="2" applyFont="1" applyFill="1" applyBorder="1" applyAlignment="1">
      <alignment horizontal="center" vertical="center" wrapText="1"/>
    </xf>
    <xf numFmtId="0" fontId="29" fillId="4" borderId="1"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6" fillId="3" borderId="13" xfId="0" applyFont="1" applyFill="1" applyBorder="1" applyAlignment="1">
      <alignment horizontal="center" vertical="center"/>
    </xf>
    <xf numFmtId="0" fontId="15" fillId="3" borderId="13" xfId="0" applyFont="1" applyFill="1" applyBorder="1" applyAlignment="1">
      <alignment horizontal="center" vertical="center"/>
    </xf>
    <xf numFmtId="0" fontId="14" fillId="4" borderId="1" xfId="0" applyFont="1" applyFill="1" applyBorder="1" applyAlignment="1">
      <alignment horizontal="center" vertical="center" wrapText="1"/>
    </xf>
    <xf numFmtId="0" fontId="3" fillId="2" borderId="13" xfId="0" applyFont="1" applyFill="1" applyBorder="1" applyAlignment="1">
      <alignment horizontal="center" vertical="center"/>
    </xf>
    <xf numFmtId="0" fontId="16" fillId="3" borderId="1"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13"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10" xfId="0" applyFont="1" applyFill="1" applyBorder="1" applyAlignment="1">
      <alignment horizontal="center" vertical="center"/>
    </xf>
    <xf numFmtId="0" fontId="22" fillId="4" borderId="6" xfId="2" applyFill="1" applyBorder="1" applyAlignment="1">
      <alignment horizontal="center" vertical="center" wrapText="1"/>
    </xf>
    <xf numFmtId="0" fontId="19" fillId="4" borderId="0"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0" xfId="0" applyFont="1" applyFill="1" applyBorder="1" applyAlignment="1">
      <alignment horizontal="center" vertical="center"/>
    </xf>
    <xf numFmtId="0" fontId="15" fillId="3" borderId="6" xfId="0" applyFont="1" applyFill="1" applyBorder="1" applyAlignment="1">
      <alignment horizontal="center" vertical="center"/>
    </xf>
    <xf numFmtId="0" fontId="15" fillId="3" borderId="0" xfId="0" applyFont="1" applyFill="1" applyBorder="1" applyAlignment="1">
      <alignment horizontal="center" vertical="center"/>
    </xf>
    <xf numFmtId="0" fontId="11" fillId="4" borderId="0" xfId="0" applyFont="1" applyFill="1" applyBorder="1" applyAlignment="1">
      <alignment horizontal="center" vertical="center" wrapText="1"/>
    </xf>
    <xf numFmtId="0" fontId="15" fillId="3" borderId="0" xfId="0" applyFont="1" applyFill="1" applyAlignment="1">
      <alignment horizontal="center" vertical="center" wrapText="1"/>
    </xf>
    <xf numFmtId="0" fontId="13" fillId="3" borderId="11"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20" fillId="6" borderId="0" xfId="0" applyFont="1" applyFill="1" applyBorder="1" applyAlignment="1">
      <alignment horizontal="center" vertical="center" wrapText="1"/>
    </xf>
    <xf numFmtId="0" fontId="20" fillId="6" borderId="10" xfId="0" applyFont="1" applyFill="1" applyBorder="1" applyAlignment="1">
      <alignment horizontal="center" vertical="center" wrapText="1"/>
    </xf>
    <xf numFmtId="0" fontId="3" fillId="2" borderId="0" xfId="0" applyFont="1" applyFill="1" applyBorder="1" applyAlignment="1">
      <alignment horizontal="center" vertical="center"/>
    </xf>
    <xf numFmtId="0" fontId="3" fillId="2" borderId="10"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3" xfId="0" applyFont="1" applyFill="1" applyBorder="1" applyAlignment="1">
      <alignment horizontal="center" vertical="center"/>
    </xf>
    <xf numFmtId="0" fontId="22" fillId="4" borderId="7" xfId="2" applyFill="1" applyBorder="1" applyAlignment="1">
      <alignment horizontal="center" vertical="center"/>
    </xf>
    <xf numFmtId="0" fontId="8" fillId="4" borderId="7" xfId="0" applyFont="1" applyFill="1" applyBorder="1" applyAlignment="1">
      <alignment horizontal="center" vertical="center"/>
    </xf>
    <xf numFmtId="0" fontId="8" fillId="4" borderId="3" xfId="0" applyFont="1" applyFill="1" applyBorder="1" applyAlignment="1">
      <alignment horizontal="center" vertical="center"/>
    </xf>
    <xf numFmtId="0" fontId="13" fillId="4" borderId="1" xfId="0" applyFont="1" applyFill="1" applyBorder="1" applyAlignment="1">
      <alignment horizontal="center" vertical="top" wrapText="1"/>
    </xf>
    <xf numFmtId="0" fontId="11" fillId="4" borderId="8"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3" fillId="2" borderId="8" xfId="0" applyFont="1" applyFill="1" applyBorder="1" applyAlignment="1">
      <alignment horizontal="center" vertical="top" wrapText="1"/>
    </xf>
    <xf numFmtId="0" fontId="13" fillId="2" borderId="9" xfId="0" applyFont="1" applyFill="1" applyBorder="1" applyAlignment="1">
      <alignment horizontal="center" vertical="top" wrapText="1"/>
    </xf>
    <xf numFmtId="0" fontId="12" fillId="2" borderId="1" xfId="0" applyFont="1" applyFill="1" applyBorder="1" applyAlignment="1">
      <alignment horizontal="center" vertical="center"/>
    </xf>
    <xf numFmtId="0" fontId="13" fillId="4" borderId="7"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0" xfId="0" applyFont="1" applyFill="1" applyBorder="1" applyAlignment="1">
      <alignment horizontal="center" vertical="center" wrapText="1"/>
    </xf>
    <xf numFmtId="9" fontId="13" fillId="4" borderId="2" xfId="0" applyNumberFormat="1" applyFont="1" applyFill="1" applyBorder="1" applyAlignment="1">
      <alignment horizontal="center" vertical="center" wrapText="1"/>
    </xf>
    <xf numFmtId="0" fontId="8" fillId="2" borderId="0" xfId="0" applyFont="1" applyFill="1" applyAlignment="1">
      <alignment horizontal="center" vertical="center"/>
    </xf>
    <xf numFmtId="0" fontId="15" fillId="3" borderId="0" xfId="0" applyFont="1" applyFill="1" applyAlignment="1">
      <alignment horizontal="center" vertical="center"/>
    </xf>
    <xf numFmtId="0" fontId="16" fillId="3" borderId="0" xfId="0" applyFont="1" applyFill="1" applyAlignment="1">
      <alignment horizontal="center" vertical="center"/>
    </xf>
    <xf numFmtId="9" fontId="13" fillId="4" borderId="1" xfId="0" applyNumberFormat="1" applyFont="1" applyFill="1" applyBorder="1" applyAlignment="1">
      <alignment horizontal="center" vertical="center" wrapText="1"/>
    </xf>
    <xf numFmtId="0" fontId="2" fillId="2" borderId="0" xfId="0" applyFont="1" applyFill="1"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xf>
    <xf numFmtId="0" fontId="22" fillId="0" borderId="0" xfId="2" applyAlignment="1">
      <alignment horizontal="center" vertical="center"/>
    </xf>
    <xf numFmtId="0" fontId="32" fillId="5" borderId="0" xfId="2" applyFont="1" applyFill="1" applyAlignment="1">
      <alignment horizontal="left" vertical="center"/>
    </xf>
    <xf numFmtId="0" fontId="32" fillId="0" borderId="0" xfId="2" applyFont="1" applyAlignment="1">
      <alignment horizontal="left" vertical="center"/>
    </xf>
    <xf numFmtId="0" fontId="33" fillId="8" borderId="35" xfId="0" applyFont="1" applyFill="1" applyBorder="1" applyAlignment="1">
      <alignment horizontal="center" vertical="center"/>
    </xf>
    <xf numFmtId="0" fontId="33" fillId="8" borderId="36" xfId="0" applyFont="1" applyFill="1" applyBorder="1" applyAlignment="1">
      <alignment horizontal="center" vertical="center"/>
    </xf>
    <xf numFmtId="0" fontId="33" fillId="8" borderId="33" xfId="0" applyFont="1" applyFill="1" applyBorder="1" applyAlignment="1">
      <alignment horizontal="center" vertical="center"/>
    </xf>
    <xf numFmtId="0" fontId="33" fillId="8" borderId="20" xfId="0" applyFont="1" applyFill="1" applyBorder="1" applyAlignment="1">
      <alignment horizontal="center" vertical="center"/>
    </xf>
    <xf numFmtId="0" fontId="12" fillId="8" borderId="33" xfId="0" applyFont="1" applyFill="1" applyBorder="1" applyAlignment="1">
      <alignment horizontal="center" vertical="center"/>
    </xf>
    <xf numFmtId="0" fontId="12" fillId="8" borderId="20" xfId="0" applyFont="1" applyFill="1" applyBorder="1" applyAlignment="1">
      <alignment horizontal="center" vertical="center"/>
    </xf>
    <xf numFmtId="0" fontId="33" fillId="8" borderId="34" xfId="0" applyFont="1" applyFill="1" applyBorder="1" applyAlignment="1">
      <alignment horizontal="center" vertical="center"/>
    </xf>
    <xf numFmtId="0" fontId="6" fillId="2" borderId="0" xfId="0" applyFont="1" applyFill="1" applyAlignment="1">
      <alignment horizontal="center" vertical="top" wrapText="1"/>
    </xf>
    <xf numFmtId="0" fontId="2" fillId="0" borderId="0" xfId="0" applyFont="1" applyBorder="1" applyAlignment="1">
      <alignment horizontal="left" vertical="center" wrapText="1"/>
    </xf>
  </cellXfs>
  <cellStyles count="3">
    <cellStyle name="Hipervínculo" xfId="2" builtinId="8"/>
    <cellStyle name="Millares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PY"/>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Contrataciones</a:t>
            </a:r>
            <a:r>
              <a:rPr lang="en-US" baseline="0"/>
              <a:t> primer trimestre 2022</a:t>
            </a:r>
            <a:endParaRPr lang="en-US"/>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0.22771084864391952"/>
          <c:y val="0.18129848352289299"/>
          <c:w val="0.77228915135608045"/>
          <c:h val="0.5777216389617964"/>
        </c:manualLayout>
      </c:layout>
      <c:bar3DChart>
        <c:barDir val="col"/>
        <c:grouping val="stacked"/>
        <c:varyColors val="0"/>
        <c:ser>
          <c:idx val="0"/>
          <c:order val="0"/>
          <c:invertIfNegative val="0"/>
          <c:cat>
            <c:strRef>
              <c:f>Hoja1!$C$117:$C$118</c:f>
              <c:strCache>
                <c:ptCount val="2"/>
                <c:pt idx="0">
                  <c:v>I.D. Evaluación </c:v>
                </c:pt>
                <c:pt idx="1">
                  <c:v>ID Finiquitado </c:v>
                </c:pt>
              </c:strCache>
            </c:strRef>
          </c:cat>
          <c:val>
            <c:numRef>
              <c:f>Hoja1!$D$117:$D$118</c:f>
              <c:numCache>
                <c:formatCode>_ * #,##0_ ;_ * \-#,##0_ ;_ * "-"_ ;_ @_ </c:formatCode>
                <c:ptCount val="2"/>
                <c:pt idx="0">
                  <c:v>384099885</c:v>
                </c:pt>
                <c:pt idx="1">
                  <c:v>24037150</c:v>
                </c:pt>
              </c:numCache>
            </c:numRef>
          </c:val>
        </c:ser>
        <c:dLbls>
          <c:showLegendKey val="0"/>
          <c:showVal val="0"/>
          <c:showCatName val="0"/>
          <c:showSerName val="0"/>
          <c:showPercent val="0"/>
          <c:showBubbleSize val="0"/>
        </c:dLbls>
        <c:gapWidth val="75"/>
        <c:shape val="cylinder"/>
        <c:axId val="84776448"/>
        <c:axId val="84774912"/>
        <c:axId val="0"/>
      </c:bar3DChart>
      <c:valAx>
        <c:axId val="84774912"/>
        <c:scaling>
          <c:orientation val="minMax"/>
        </c:scaling>
        <c:delete val="0"/>
        <c:axPos val="l"/>
        <c:majorGridlines/>
        <c:numFmt formatCode="_ * #,##0_ ;_ * \-#,##0_ ;_ * &quot;-&quot;_ ;_ @_ " sourceLinked="1"/>
        <c:majorTickMark val="none"/>
        <c:minorTickMark val="none"/>
        <c:tickLblPos val="nextTo"/>
        <c:crossAx val="84776448"/>
        <c:crosses val="autoZero"/>
        <c:crossBetween val="between"/>
      </c:valAx>
      <c:catAx>
        <c:axId val="84776448"/>
        <c:scaling>
          <c:orientation val="minMax"/>
        </c:scaling>
        <c:delete val="0"/>
        <c:axPos val="b"/>
        <c:majorTickMark val="none"/>
        <c:minorTickMark val="none"/>
        <c:tickLblPos val="nextTo"/>
        <c:crossAx val="84774912"/>
        <c:crosses val="autoZero"/>
        <c:auto val="1"/>
        <c:lblAlgn val="ctr"/>
        <c:lblOffset val="100"/>
        <c:noMultiLvlLbl val="0"/>
      </c:cat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PY"/>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invertIfNegative val="0"/>
          <c:val>
            <c:numRef>
              <c:f>Hoja1!$E$190:$G$190</c:f>
              <c:numCache>
                <c:formatCode>#,##0</c:formatCode>
                <c:ptCount val="3"/>
                <c:pt idx="0" formatCode="_ * #,##0_ ;_ * \-#,##0_ ;_ * &quot;-&quot;_ ;_ @_ ">
                  <c:v>41324766149</c:v>
                </c:pt>
                <c:pt idx="1">
                  <c:v>8164129881</c:v>
                </c:pt>
                <c:pt idx="2" formatCode="_ * #,##0_ ;_ * \-#,##0_ ;_ * &quot;-&quot;_ ;_ @_ ">
                  <c:v>33160636268</c:v>
                </c:pt>
              </c:numCache>
            </c:numRef>
          </c:val>
        </c:ser>
        <c:dLbls>
          <c:showLegendKey val="0"/>
          <c:showVal val="1"/>
          <c:showCatName val="0"/>
          <c:showSerName val="0"/>
          <c:showPercent val="0"/>
          <c:showBubbleSize val="0"/>
        </c:dLbls>
        <c:gapWidth val="75"/>
        <c:overlap val="100"/>
        <c:axId val="88016768"/>
        <c:axId val="88018304"/>
      </c:barChart>
      <c:catAx>
        <c:axId val="88016768"/>
        <c:scaling>
          <c:orientation val="minMax"/>
        </c:scaling>
        <c:delete val="0"/>
        <c:axPos val="b"/>
        <c:majorTickMark val="none"/>
        <c:minorTickMark val="none"/>
        <c:tickLblPos val="nextTo"/>
        <c:crossAx val="88018304"/>
        <c:crosses val="autoZero"/>
        <c:auto val="1"/>
        <c:lblAlgn val="ctr"/>
        <c:lblOffset val="100"/>
        <c:noMultiLvlLbl val="0"/>
      </c:catAx>
      <c:valAx>
        <c:axId val="88018304"/>
        <c:scaling>
          <c:orientation val="minMax"/>
        </c:scaling>
        <c:delete val="0"/>
        <c:axPos val="l"/>
        <c:numFmt formatCode="_ * #,##0_ ;_ * \-#,##0_ ;_ * &quot;-&quot;_ ;_ @_ " sourceLinked="1"/>
        <c:majorTickMark val="none"/>
        <c:minorTickMark val="none"/>
        <c:tickLblPos val="nextTo"/>
        <c:crossAx val="88016768"/>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image" Target="../media/image5.jpg"/><Relationship Id="rId2" Type="http://schemas.openxmlformats.org/officeDocument/2006/relationships/chart" Target="../charts/chart1.xml"/><Relationship Id="rId1" Type="http://schemas.openxmlformats.org/officeDocument/2006/relationships/image" Target="../media/image1.emf"/><Relationship Id="rId6" Type="http://schemas.openxmlformats.org/officeDocument/2006/relationships/image" Target="../media/image4.jpg"/><Relationship Id="rId5" Type="http://schemas.openxmlformats.org/officeDocument/2006/relationships/image" Target="../media/image3.emf"/><Relationship Id="rId4"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1</xdr:col>
      <xdr:colOff>11206</xdr:colOff>
      <xdr:row>95</xdr:row>
      <xdr:rowOff>15410</xdr:rowOff>
    </xdr:from>
    <xdr:to>
      <xdr:col>7</xdr:col>
      <xdr:colOff>1213738</xdr:colOff>
      <xdr:row>96</xdr:row>
      <xdr:rowOff>110660</xdr:rowOff>
    </xdr:to>
    <xdr:pic>
      <xdr:nvPicPr>
        <xdr:cNvPr id="2" name="1 Imagen"/>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25777734"/>
          <a:ext cx="10156032" cy="4768102"/>
        </a:xfrm>
        <a:prstGeom prst="rect">
          <a:avLst/>
        </a:prstGeom>
        <a:noFill/>
        <a:ln>
          <a:noFill/>
        </a:ln>
      </xdr:spPr>
    </xdr:pic>
    <xdr:clientData/>
  </xdr:twoCellAnchor>
  <xdr:twoCellAnchor>
    <xdr:from>
      <xdr:col>2</xdr:col>
      <xdr:colOff>2250282</xdr:colOff>
      <xdr:row>119</xdr:row>
      <xdr:rowOff>235744</xdr:rowOff>
    </xdr:from>
    <xdr:to>
      <xdr:col>5</xdr:col>
      <xdr:colOff>1643063</xdr:colOff>
      <xdr:row>119</xdr:row>
      <xdr:rowOff>2978944</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1845469</xdr:colOff>
      <xdr:row>193</xdr:row>
      <xdr:rowOff>21431</xdr:rowOff>
    </xdr:from>
    <xdr:to>
      <xdr:col>5</xdr:col>
      <xdr:colOff>1321594</xdr:colOff>
      <xdr:row>193</xdr:row>
      <xdr:rowOff>2764631</xdr:rowOff>
    </xdr:to>
    <xdr:graphicFrame macro="">
      <xdr:nvGraphicFramePr>
        <xdr:cNvPr id="7" name="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xdr:col>
      <xdr:colOff>1535907</xdr:colOff>
      <xdr:row>290</xdr:row>
      <xdr:rowOff>11905</xdr:rowOff>
    </xdr:from>
    <xdr:to>
      <xdr:col>7</xdr:col>
      <xdr:colOff>178595</xdr:colOff>
      <xdr:row>308</xdr:row>
      <xdr:rowOff>47624</xdr:rowOff>
    </xdr:to>
    <xdr:pic>
      <xdr:nvPicPr>
        <xdr:cNvPr id="8" name="7 Imagen"/>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36032" y="102703311"/>
          <a:ext cx="6179344" cy="3464719"/>
        </a:xfrm>
        <a:prstGeom prst="rect">
          <a:avLst/>
        </a:prstGeom>
        <a:noFill/>
        <a:ln>
          <a:noFill/>
        </a:ln>
      </xdr:spPr>
    </xdr:pic>
    <xdr:clientData/>
  </xdr:twoCellAnchor>
  <xdr:twoCellAnchor editAs="oneCell">
    <xdr:from>
      <xdr:col>2</xdr:col>
      <xdr:colOff>1833563</xdr:colOff>
      <xdr:row>309</xdr:row>
      <xdr:rowOff>59531</xdr:rowOff>
    </xdr:from>
    <xdr:to>
      <xdr:col>6</xdr:col>
      <xdr:colOff>1140619</xdr:colOff>
      <xdr:row>319</xdr:row>
      <xdr:rowOff>130969</xdr:rowOff>
    </xdr:to>
    <xdr:pic>
      <xdr:nvPicPr>
        <xdr:cNvPr id="10" name="9 Imagen"/>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833688" y="106370437"/>
          <a:ext cx="5343525" cy="1976438"/>
        </a:xfrm>
        <a:prstGeom prst="rect">
          <a:avLst/>
        </a:prstGeom>
        <a:noFill/>
        <a:ln>
          <a:noFill/>
        </a:ln>
      </xdr:spPr>
    </xdr:pic>
    <xdr:clientData/>
  </xdr:twoCellAnchor>
  <xdr:twoCellAnchor editAs="oneCell">
    <xdr:from>
      <xdr:col>2</xdr:col>
      <xdr:colOff>104775</xdr:colOff>
      <xdr:row>330</xdr:row>
      <xdr:rowOff>292900</xdr:rowOff>
    </xdr:from>
    <xdr:to>
      <xdr:col>3</xdr:col>
      <xdr:colOff>487521</xdr:colOff>
      <xdr:row>352</xdr:row>
      <xdr:rowOff>137642</xdr:rowOff>
    </xdr:to>
    <xdr:pic>
      <xdr:nvPicPr>
        <xdr:cNvPr id="15" name="14 Imagen"/>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33450" y="111830650"/>
          <a:ext cx="2621121" cy="4435793"/>
        </a:xfrm>
        <a:prstGeom prst="rect">
          <a:avLst/>
        </a:prstGeom>
      </xdr:spPr>
    </xdr:pic>
    <xdr:clientData/>
  </xdr:twoCellAnchor>
  <xdr:twoCellAnchor editAs="oneCell">
    <xdr:from>
      <xdr:col>3</xdr:col>
      <xdr:colOff>1157288</xdr:colOff>
      <xdr:row>330</xdr:row>
      <xdr:rowOff>419107</xdr:rowOff>
    </xdr:from>
    <xdr:to>
      <xdr:col>6</xdr:col>
      <xdr:colOff>70168</xdr:colOff>
      <xdr:row>353</xdr:row>
      <xdr:rowOff>89859</xdr:rowOff>
    </xdr:to>
    <xdr:pic>
      <xdr:nvPicPr>
        <xdr:cNvPr id="16" name="15 Imagen"/>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224338" y="111956857"/>
          <a:ext cx="3161030" cy="4452303"/>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ontrataciones.gov.py/" TargetMode="External"/><Relationship Id="rId13" Type="http://schemas.openxmlformats.org/officeDocument/2006/relationships/hyperlink" Target="https://www.jem.gov.py/wp-content/uploads/2022/04/2-INFORME-D.A-N%C2%B0-02-2022-INFORME-DE-COMPRAS-REALIZADAS-POR-EL-JEM-CORRESPONDIENTE-AL-MES-DE-DICIEMBRE-2021.pdf" TargetMode="External"/><Relationship Id="rId18" Type="http://schemas.openxmlformats.org/officeDocument/2006/relationships/hyperlink" Target="https://m.facebook.com/story.php?story_fbid=320316640136637&amp;id=100064749094523" TargetMode="External"/><Relationship Id="rId26" Type="http://schemas.openxmlformats.org/officeDocument/2006/relationships/hyperlink" Target="https://www.instagram.com/p/CcF6WlMLPeP/?igshid=YmMyMTA2M2Y=" TargetMode="External"/><Relationship Id="rId3" Type="http://schemas.openxmlformats.org/officeDocument/2006/relationships/hyperlink" Target="https://www.jem.gov.py/wp-content/uploads/2022/03/Resolucion-No-227.pdf" TargetMode="External"/><Relationship Id="rId21" Type="http://schemas.openxmlformats.org/officeDocument/2006/relationships/hyperlink" Target="https://m.facebook.com/story.php?story_fbid=344616251040009&amp;id=100064749094523" TargetMode="External"/><Relationship Id="rId34" Type="http://schemas.openxmlformats.org/officeDocument/2006/relationships/printerSettings" Target="../printerSettings/printerSettings1.bin"/><Relationship Id="rId7" Type="http://schemas.openxmlformats.org/officeDocument/2006/relationships/hyperlink" Target="https://transparencia.senac.gov.py/portal" TargetMode="External"/><Relationship Id="rId12" Type="http://schemas.openxmlformats.org/officeDocument/2006/relationships/hyperlink" Target="https://www.jem.gov.py/wp-content/uploads/2022/04/1-INFORME-D.A-N%C2%B0-01-2022-INFORME-SOBRE-COMPRAS-REALIZADAS-MES-NOVIEMBRE-20211.pdf" TargetMode="External"/><Relationship Id="rId17" Type="http://schemas.openxmlformats.org/officeDocument/2006/relationships/hyperlink" Target="https://m.facebook.com/story.php?story_fbid=298249082343393&amp;id=100064749094523" TargetMode="External"/><Relationship Id="rId25" Type="http://schemas.openxmlformats.org/officeDocument/2006/relationships/hyperlink" Target="https://www.instagram.com/p/CcDSl2arNq6/?igshid=YmMyMTA2M2Y=" TargetMode="External"/><Relationship Id="rId33" Type="http://schemas.openxmlformats.org/officeDocument/2006/relationships/hyperlink" Target="https://twitter.com/Jem_py/status/1481628879500591110?s=20&amp;t=MkuLF_iCthFgmD8cH2Ug1Q" TargetMode="External"/><Relationship Id="rId2" Type="http://schemas.openxmlformats.org/officeDocument/2006/relationships/hyperlink" Target="https://www.jem.gov.py/wp-content/uploads/2022/03/Resolucion-No-227.pdf" TargetMode="External"/><Relationship Id="rId16" Type="http://schemas.openxmlformats.org/officeDocument/2006/relationships/hyperlink" Target="https://m.facebook.com/story.php?story_fbid=289522959882672&amp;id=100064749094523" TargetMode="External"/><Relationship Id="rId20" Type="http://schemas.openxmlformats.org/officeDocument/2006/relationships/hyperlink" Target="https://m.facebook.com/story.php?story_fbid=343963381105296&amp;id=100064749094523" TargetMode="External"/><Relationship Id="rId29" Type="http://schemas.openxmlformats.org/officeDocument/2006/relationships/hyperlink" Target="https://twitter.com/Jem_py/status/1512058019500097540?s=20&amp;t=MkuLF_iCthFgmD8cH2Ug1Q" TargetMode="External"/><Relationship Id="rId1" Type="http://schemas.openxmlformats.org/officeDocument/2006/relationships/hyperlink" Target="https://www.jem.gov.py/wp-content/uploads/2022/03/Resolucion-Rendicion-de-Cuentas-al-Ciudadano.pdf" TargetMode="External"/><Relationship Id="rId6" Type="http://schemas.openxmlformats.org/officeDocument/2006/relationships/hyperlink" Target="https://transparencia.senac.gov.py/portal" TargetMode="External"/><Relationship Id="rId11" Type="http://schemas.openxmlformats.org/officeDocument/2006/relationships/hyperlink" Target="https://www.jem.gov.py/wp-content/uploads/2022/04/ANEXO-Resolucion-JEM-DGG-SG-N%C2%B0100-09.02.2022-Aprobacin-del-Manual-de-Organizacion-de-Funciones-y-Perfiles_compressed.pdf" TargetMode="External"/><Relationship Id="rId24" Type="http://schemas.openxmlformats.org/officeDocument/2006/relationships/hyperlink" Target="https://www.instagram.com/p/Capa45friDk/?igshid=YmMyMTA2M2Y=" TargetMode="External"/><Relationship Id="rId32" Type="http://schemas.openxmlformats.org/officeDocument/2006/relationships/hyperlink" Target="https://twitter.com/Jem_py/status/1486748101226414081?s=20&amp;t=MkuLF_iCthFgmD8cH2Ug1Q" TargetMode="External"/><Relationship Id="rId5" Type="http://schemas.openxmlformats.org/officeDocument/2006/relationships/hyperlink" Target="https://www.sfp.gov.py/sfp/archivos/documentos/100_Enero_2022_8t765xeo.pdf" TargetMode="External"/><Relationship Id="rId15" Type="http://schemas.openxmlformats.org/officeDocument/2006/relationships/hyperlink" Target="https://www.jem.gov.py/wp-content/uploads/2022/04/4-INFORME-D.A-N%C2%B004-2022-REMITIR-INFORME-SOBRE-LLAMADOS-Y-ADJUDICACIONES.pdf" TargetMode="External"/><Relationship Id="rId23" Type="http://schemas.openxmlformats.org/officeDocument/2006/relationships/hyperlink" Target="https://www.instagram.com/p/CZPagl9LB3r/?igshid=YmMyMTA2M2Y=" TargetMode="External"/><Relationship Id="rId28" Type="http://schemas.openxmlformats.org/officeDocument/2006/relationships/hyperlink" Target="https://twitter.com/Jem_py/status/1512427197042237450?s=20&amp;t=MkuLF_iCthFgmD8cH2Ug1Q" TargetMode="External"/><Relationship Id="rId36" Type="http://schemas.openxmlformats.org/officeDocument/2006/relationships/vmlDrawing" Target="../drawings/vmlDrawing1.vml"/><Relationship Id="rId10" Type="http://schemas.openxmlformats.org/officeDocument/2006/relationships/hyperlink" Target="https://www.jem.gov.py/ano-2020-3/" TargetMode="External"/><Relationship Id="rId19" Type="http://schemas.openxmlformats.org/officeDocument/2006/relationships/hyperlink" Target="https://m.facebook.com/story.php?story_fbid=334355885399379&amp;id=100064749094523" TargetMode="External"/><Relationship Id="rId31" Type="http://schemas.openxmlformats.org/officeDocument/2006/relationships/hyperlink" Target="https://twitter.com/Jem_py/status/1499411930800394240?s=20&amp;t=MkuLF_iCthFgmD8cH2Ug1Q" TargetMode="External"/><Relationship Id="rId4" Type="http://schemas.openxmlformats.org/officeDocument/2006/relationships/hyperlink" Target="https://www.jem.gov.py/wp-content/uploads/2022/04/RESOLUCION-No-80-2022.pdf" TargetMode="External"/><Relationship Id="rId9" Type="http://schemas.openxmlformats.org/officeDocument/2006/relationships/hyperlink" Target="https://www.jem.gov.py/ano-2020-3/" TargetMode="External"/><Relationship Id="rId14" Type="http://schemas.openxmlformats.org/officeDocument/2006/relationships/hyperlink" Target="https://www.jem.gov.py/wp-content/uploads/2022/04/3-INFORME-D.A-N%C2%B0-03-2022-INFORME-SOBRE-COMPRAS-REALIZADAS-POR-EL-JEM-CORRESPONDIENTE-AL-MES-DE-DICIEMBRE-2021.pdf" TargetMode="External"/><Relationship Id="rId22" Type="http://schemas.openxmlformats.org/officeDocument/2006/relationships/hyperlink" Target="https://www.instagram.com/p/CYrCx6urdvh/?igshid=YmMyMTA2M2Y=" TargetMode="External"/><Relationship Id="rId27" Type="http://schemas.openxmlformats.org/officeDocument/2006/relationships/hyperlink" Target="https://www.instagram.com/p/CcF6WlMLPeP/?igshid=YmMyMTA2M2Y=" TargetMode="External"/><Relationship Id="rId30" Type="http://schemas.openxmlformats.org/officeDocument/2006/relationships/hyperlink" Target="https://twitter.com/Jem_py/status/1506978580152131584?s=20&amp;t=MkuLF_iCthFgmD8cH2Ug1Q" TargetMode="External"/><Relationship Id="rId35"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P455"/>
  <sheetViews>
    <sheetView tabSelected="1" view="pageLayout" topLeftCell="A195" zoomScale="85" zoomScaleNormal="100" zoomScalePageLayoutView="85" workbookViewId="0">
      <selection activeCell="D204" sqref="D204:E204"/>
    </sheetView>
  </sheetViews>
  <sheetFormatPr baseColWidth="10" defaultColWidth="9.140625" defaultRowHeight="15"/>
  <cols>
    <col min="1" max="1" width="2.5703125" customWidth="1"/>
    <col min="2" max="2" width="11.5703125" customWidth="1"/>
    <col min="3" max="3" width="31.28515625" customWidth="1"/>
    <col min="4" max="4" width="18.85546875" customWidth="1"/>
    <col min="5" max="5" width="19.7109375" customWidth="1"/>
    <col min="6" max="6" width="20.7109375" customWidth="1"/>
    <col min="7" max="7" width="22.5703125" customWidth="1"/>
    <col min="8" max="8" width="18.28515625" customWidth="1"/>
    <col min="9" max="9" width="9.140625" customWidth="1"/>
  </cols>
  <sheetData>
    <row r="5" spans="2:9" ht="23.25">
      <c r="B5" s="205" t="s">
        <v>102</v>
      </c>
      <c r="C5" s="205"/>
      <c r="D5" s="205"/>
      <c r="E5" s="205"/>
      <c r="F5" s="205"/>
      <c r="G5" s="205"/>
      <c r="H5" s="206"/>
      <c r="I5" s="31"/>
    </row>
    <row r="6" spans="2:9" ht="19.5" customHeight="1">
      <c r="B6" s="205"/>
      <c r="C6" s="205"/>
      <c r="D6" s="205"/>
      <c r="E6" s="205"/>
      <c r="F6" s="205"/>
      <c r="G6" s="205"/>
      <c r="H6" s="206"/>
      <c r="I6" s="32"/>
    </row>
    <row r="7" spans="2:9" ht="18.75">
      <c r="B7" s="207" t="s">
        <v>0</v>
      </c>
      <c r="C7" s="207"/>
      <c r="D7" s="207"/>
      <c r="E7" s="207"/>
      <c r="F7" s="207"/>
      <c r="G7" s="207"/>
      <c r="H7" s="208"/>
      <c r="I7" s="33"/>
    </row>
    <row r="8" spans="2:9" ht="18.75">
      <c r="B8" s="132" t="s">
        <v>1</v>
      </c>
      <c r="C8" s="133" t="s">
        <v>107</v>
      </c>
      <c r="D8" s="134"/>
      <c r="E8" s="134"/>
      <c r="F8" s="134"/>
      <c r="G8" s="134"/>
      <c r="H8" s="135"/>
      <c r="I8" s="33"/>
    </row>
    <row r="9" spans="2:9" ht="18.75">
      <c r="B9" s="132" t="s">
        <v>108</v>
      </c>
      <c r="C9" s="133"/>
      <c r="D9" s="134"/>
      <c r="E9" s="134"/>
      <c r="F9" s="134"/>
      <c r="G9" s="134"/>
      <c r="H9" s="135"/>
      <c r="I9" s="33"/>
    </row>
    <row r="10" spans="2:9" ht="18.75">
      <c r="B10" s="209" t="s">
        <v>2</v>
      </c>
      <c r="C10" s="209"/>
      <c r="D10" s="209"/>
      <c r="E10" s="209"/>
      <c r="F10" s="209"/>
      <c r="G10" s="209"/>
      <c r="H10" s="210"/>
      <c r="I10" s="33"/>
    </row>
    <row r="11" spans="2:9" ht="15" customHeight="1">
      <c r="B11" s="219" t="s">
        <v>109</v>
      </c>
      <c r="C11" s="220"/>
      <c r="D11" s="220"/>
      <c r="E11" s="220"/>
      <c r="F11" s="220"/>
      <c r="G11" s="220"/>
      <c r="H11" s="221"/>
      <c r="I11" s="34"/>
    </row>
    <row r="12" spans="2:9" ht="15" customHeight="1">
      <c r="B12" s="222"/>
      <c r="C12" s="199"/>
      <c r="D12" s="199"/>
      <c r="E12" s="199"/>
      <c r="F12" s="199"/>
      <c r="G12" s="199"/>
      <c r="H12" s="223"/>
      <c r="I12" s="34"/>
    </row>
    <row r="13" spans="2:9" ht="15" customHeight="1">
      <c r="B13" s="222"/>
      <c r="C13" s="199"/>
      <c r="D13" s="199"/>
      <c r="E13" s="199"/>
      <c r="F13" s="199"/>
      <c r="G13" s="199"/>
      <c r="H13" s="223"/>
      <c r="I13" s="34"/>
    </row>
    <row r="14" spans="2:9" ht="15" customHeight="1">
      <c r="B14" s="222"/>
      <c r="C14" s="199"/>
      <c r="D14" s="199"/>
      <c r="E14" s="199"/>
      <c r="F14" s="199"/>
      <c r="G14" s="199"/>
      <c r="H14" s="223"/>
      <c r="I14" s="34"/>
    </row>
    <row r="15" spans="2:9" ht="15" customHeight="1">
      <c r="B15" s="222"/>
      <c r="C15" s="199"/>
      <c r="D15" s="199"/>
      <c r="E15" s="199"/>
      <c r="F15" s="199"/>
      <c r="G15" s="199"/>
      <c r="H15" s="223"/>
      <c r="I15" s="34"/>
    </row>
    <row r="16" spans="2:9" ht="15" customHeight="1">
      <c r="B16" s="224"/>
      <c r="C16" s="225"/>
      <c r="D16" s="225"/>
      <c r="E16" s="225"/>
      <c r="F16" s="225"/>
      <c r="G16" s="225"/>
      <c r="H16" s="226"/>
      <c r="I16" s="34"/>
    </row>
    <row r="17" spans="2:9" ht="18.75">
      <c r="B17" s="211" t="s">
        <v>3</v>
      </c>
      <c r="C17" s="211"/>
      <c r="D17" s="211"/>
      <c r="E17" s="211"/>
      <c r="F17" s="211"/>
      <c r="G17" s="211"/>
      <c r="H17" s="212"/>
      <c r="I17" s="33"/>
    </row>
    <row r="18" spans="2:9" ht="15" customHeight="1">
      <c r="B18" s="219" t="s">
        <v>110</v>
      </c>
      <c r="C18" s="220"/>
      <c r="D18" s="220"/>
      <c r="E18" s="220"/>
      <c r="F18" s="220"/>
      <c r="G18" s="220"/>
      <c r="H18" s="221"/>
      <c r="I18" s="34"/>
    </row>
    <row r="19" spans="2:9" ht="15" customHeight="1">
      <c r="B19" s="222"/>
      <c r="C19" s="199"/>
      <c r="D19" s="199"/>
      <c r="E19" s="199"/>
      <c r="F19" s="199"/>
      <c r="G19" s="199"/>
      <c r="H19" s="223"/>
      <c r="I19" s="34"/>
    </row>
    <row r="20" spans="2:9" ht="15" customHeight="1">
      <c r="B20" s="222"/>
      <c r="C20" s="199"/>
      <c r="D20" s="199"/>
      <c r="E20" s="199"/>
      <c r="F20" s="199"/>
      <c r="G20" s="199"/>
      <c r="H20" s="223"/>
      <c r="I20" s="34"/>
    </row>
    <row r="21" spans="2:9" ht="15" customHeight="1">
      <c r="B21" s="222"/>
      <c r="C21" s="199"/>
      <c r="D21" s="199"/>
      <c r="E21" s="199"/>
      <c r="F21" s="199"/>
      <c r="G21" s="199"/>
      <c r="H21" s="223"/>
      <c r="I21" s="34"/>
    </row>
    <row r="22" spans="2:9" ht="15" customHeight="1">
      <c r="B22" s="222"/>
      <c r="C22" s="199"/>
      <c r="D22" s="199"/>
      <c r="E22" s="199"/>
      <c r="F22" s="199"/>
      <c r="G22" s="199"/>
      <c r="H22" s="223"/>
      <c r="I22" s="34"/>
    </row>
    <row r="23" spans="2:9" ht="15" customHeight="1">
      <c r="B23" s="224"/>
      <c r="C23" s="225"/>
      <c r="D23" s="225"/>
      <c r="E23" s="225"/>
      <c r="F23" s="225"/>
      <c r="G23" s="225"/>
      <c r="H23" s="226"/>
      <c r="I23" s="34"/>
    </row>
    <row r="24" spans="2:9" ht="15" customHeight="1">
      <c r="B24" s="131"/>
      <c r="C24" s="131"/>
      <c r="D24" s="131"/>
      <c r="E24" s="131"/>
      <c r="F24" s="131"/>
      <c r="G24" s="131"/>
      <c r="H24" s="131"/>
      <c r="I24" s="34"/>
    </row>
    <row r="25" spans="2:9" s="1" customFormat="1" ht="18.75">
      <c r="B25" s="213" t="s">
        <v>90</v>
      </c>
      <c r="C25" s="213"/>
      <c r="D25" s="213"/>
      <c r="E25" s="213"/>
      <c r="F25" s="213"/>
      <c r="G25" s="213"/>
      <c r="H25" s="214"/>
      <c r="I25" s="35"/>
    </row>
    <row r="26" spans="2:9" s="1" customFormat="1" ht="36" customHeight="1">
      <c r="B26" s="215" t="s">
        <v>111</v>
      </c>
      <c r="C26" s="216"/>
      <c r="D26" s="216"/>
      <c r="E26" s="216"/>
      <c r="F26" s="216"/>
      <c r="G26" s="216"/>
      <c r="H26" s="217"/>
      <c r="I26" s="35"/>
    </row>
    <row r="27" spans="2:9" ht="15.75">
      <c r="B27" s="36" t="s">
        <v>4</v>
      </c>
      <c r="C27" s="227" t="s">
        <v>5</v>
      </c>
      <c r="D27" s="228"/>
      <c r="E27" s="229" t="s">
        <v>6</v>
      </c>
      <c r="F27" s="229"/>
      <c r="G27" s="229" t="s">
        <v>7</v>
      </c>
      <c r="H27" s="229"/>
      <c r="I27" s="8"/>
    </row>
    <row r="28" spans="2:9" ht="15.75">
      <c r="B28" s="27">
        <v>1</v>
      </c>
      <c r="C28" s="218" t="s">
        <v>317</v>
      </c>
      <c r="D28" s="218"/>
      <c r="E28" s="155" t="s">
        <v>112</v>
      </c>
      <c r="F28" s="155"/>
      <c r="G28" s="156" t="s">
        <v>113</v>
      </c>
      <c r="H28" s="158"/>
      <c r="I28" s="4"/>
    </row>
    <row r="29" spans="2:9" ht="15.75">
      <c r="B29" s="27">
        <v>2</v>
      </c>
      <c r="C29" s="218" t="s">
        <v>317</v>
      </c>
      <c r="D29" s="218"/>
      <c r="E29" s="155" t="s">
        <v>114</v>
      </c>
      <c r="F29" s="155"/>
      <c r="G29" s="156" t="s">
        <v>115</v>
      </c>
      <c r="H29" s="158"/>
      <c r="I29" s="4"/>
    </row>
    <row r="30" spans="2:9" ht="15.75">
      <c r="B30" s="27">
        <v>3</v>
      </c>
      <c r="C30" s="218" t="s">
        <v>317</v>
      </c>
      <c r="D30" s="218"/>
      <c r="E30" s="155" t="s">
        <v>116</v>
      </c>
      <c r="F30" s="155"/>
      <c r="G30" s="156" t="s">
        <v>119</v>
      </c>
      <c r="H30" s="158"/>
      <c r="I30" s="4"/>
    </row>
    <row r="31" spans="2:9" ht="15.75">
      <c r="B31" s="27">
        <v>4</v>
      </c>
      <c r="C31" s="218" t="s">
        <v>317</v>
      </c>
      <c r="D31" s="218"/>
      <c r="E31" s="155" t="s">
        <v>117</v>
      </c>
      <c r="F31" s="155"/>
      <c r="G31" s="156" t="s">
        <v>118</v>
      </c>
      <c r="H31" s="158"/>
      <c r="I31" s="4"/>
    </row>
    <row r="32" spans="2:9" ht="15.75">
      <c r="B32" s="27">
        <v>5</v>
      </c>
      <c r="C32" s="218" t="s">
        <v>317</v>
      </c>
      <c r="D32" s="218"/>
      <c r="E32" s="155" t="s">
        <v>120</v>
      </c>
      <c r="F32" s="155"/>
      <c r="G32" s="156" t="s">
        <v>118</v>
      </c>
      <c r="H32" s="158"/>
      <c r="I32" s="4"/>
    </row>
    <row r="33" spans="2:9" ht="15.75">
      <c r="B33" s="27">
        <v>6</v>
      </c>
      <c r="C33" s="218" t="s">
        <v>317</v>
      </c>
      <c r="D33" s="218"/>
      <c r="E33" s="155" t="s">
        <v>121</v>
      </c>
      <c r="F33" s="155"/>
      <c r="G33" s="156" t="s">
        <v>122</v>
      </c>
      <c r="H33" s="158"/>
      <c r="I33" s="4"/>
    </row>
    <row r="34" spans="2:9" ht="15.75">
      <c r="B34" s="27">
        <v>7</v>
      </c>
      <c r="C34" s="218" t="s">
        <v>317</v>
      </c>
      <c r="D34" s="218"/>
      <c r="E34" s="155" t="s">
        <v>123</v>
      </c>
      <c r="F34" s="155"/>
      <c r="G34" s="156" t="s">
        <v>124</v>
      </c>
      <c r="H34" s="158"/>
      <c r="I34" s="4"/>
    </row>
    <row r="35" spans="2:9" ht="15.75">
      <c r="B35" s="27">
        <v>8</v>
      </c>
      <c r="C35" s="218" t="s">
        <v>317</v>
      </c>
      <c r="D35" s="218"/>
      <c r="E35" s="155" t="s">
        <v>125</v>
      </c>
      <c r="F35" s="155"/>
      <c r="G35" s="156" t="s">
        <v>126</v>
      </c>
      <c r="H35" s="158"/>
      <c r="I35" s="4"/>
    </row>
    <row r="36" spans="2:9" ht="15.75">
      <c r="B36" s="27">
        <v>9</v>
      </c>
      <c r="C36" s="218" t="s">
        <v>317</v>
      </c>
      <c r="D36" s="218"/>
      <c r="E36" s="155" t="s">
        <v>127</v>
      </c>
      <c r="F36" s="155"/>
      <c r="G36" s="156" t="s">
        <v>126</v>
      </c>
      <c r="H36" s="158"/>
      <c r="I36" s="4"/>
    </row>
    <row r="37" spans="2:9" ht="15.75">
      <c r="B37" s="27">
        <v>10</v>
      </c>
      <c r="C37" s="218" t="s">
        <v>318</v>
      </c>
      <c r="D37" s="218"/>
      <c r="E37" s="155" t="s">
        <v>128</v>
      </c>
      <c r="F37" s="155"/>
      <c r="G37" s="156" t="s">
        <v>319</v>
      </c>
      <c r="H37" s="158"/>
      <c r="I37" s="4"/>
    </row>
    <row r="38" spans="2:9" ht="15.75">
      <c r="B38" s="27">
        <v>11</v>
      </c>
      <c r="C38" s="218" t="s">
        <v>129</v>
      </c>
      <c r="D38" s="218"/>
      <c r="E38" s="155" t="s">
        <v>130</v>
      </c>
      <c r="F38" s="155"/>
      <c r="G38" s="156" t="s">
        <v>118</v>
      </c>
      <c r="H38" s="158"/>
      <c r="I38" s="4"/>
    </row>
    <row r="39" spans="2:9" ht="15.75">
      <c r="B39" s="27">
        <v>12</v>
      </c>
      <c r="C39" s="218" t="s">
        <v>131</v>
      </c>
      <c r="D39" s="218"/>
      <c r="E39" s="155" t="s">
        <v>133</v>
      </c>
      <c r="F39" s="155"/>
      <c r="G39" s="156" t="s">
        <v>124</v>
      </c>
      <c r="H39" s="158"/>
      <c r="I39" s="4"/>
    </row>
    <row r="40" spans="2:9" ht="15.75">
      <c r="B40" s="27">
        <v>13</v>
      </c>
      <c r="C40" s="218" t="s">
        <v>132</v>
      </c>
      <c r="D40" s="218"/>
      <c r="E40" s="155" t="s">
        <v>134</v>
      </c>
      <c r="F40" s="155"/>
      <c r="G40" s="156" t="s">
        <v>124</v>
      </c>
      <c r="H40" s="158"/>
      <c r="I40" s="4"/>
    </row>
    <row r="41" spans="2:9" ht="15.75">
      <c r="B41" s="27">
        <v>14</v>
      </c>
      <c r="C41" s="218" t="s">
        <v>135</v>
      </c>
      <c r="D41" s="218"/>
      <c r="E41" s="155" t="s">
        <v>136</v>
      </c>
      <c r="F41" s="155"/>
      <c r="G41" s="156" t="s">
        <v>124</v>
      </c>
      <c r="H41" s="158"/>
      <c r="I41" s="4"/>
    </row>
    <row r="42" spans="2:9" ht="15.75">
      <c r="B42" s="27">
        <v>15</v>
      </c>
      <c r="C42" s="218" t="s">
        <v>135</v>
      </c>
      <c r="D42" s="218"/>
      <c r="E42" s="155" t="s">
        <v>137</v>
      </c>
      <c r="F42" s="155"/>
      <c r="G42" s="156" t="s">
        <v>118</v>
      </c>
      <c r="H42" s="158"/>
      <c r="I42" s="4"/>
    </row>
    <row r="43" spans="2:9" ht="15.75">
      <c r="B43" s="162" t="s">
        <v>81</v>
      </c>
      <c r="C43" s="162"/>
      <c r="D43" s="162"/>
      <c r="E43" s="162"/>
      <c r="F43" s="154">
        <v>15</v>
      </c>
      <c r="G43" s="154"/>
      <c r="H43" s="154"/>
      <c r="I43" s="4"/>
    </row>
    <row r="44" spans="2:9" ht="15.75" customHeight="1">
      <c r="B44" s="163" t="s">
        <v>83</v>
      </c>
      <c r="C44" s="163"/>
      <c r="D44" s="163"/>
      <c r="E44" s="163"/>
      <c r="F44" s="154">
        <v>8</v>
      </c>
      <c r="G44" s="154"/>
      <c r="H44" s="154"/>
      <c r="I44" s="4"/>
    </row>
    <row r="45" spans="2:9" ht="15.75" customHeight="1">
      <c r="B45" s="163" t="s">
        <v>82</v>
      </c>
      <c r="C45" s="163"/>
      <c r="D45" s="163"/>
      <c r="E45" s="163"/>
      <c r="F45" s="154">
        <v>7</v>
      </c>
      <c r="G45" s="154"/>
      <c r="H45" s="154"/>
      <c r="I45" s="4"/>
    </row>
    <row r="46" spans="2:9" ht="15.75" customHeight="1">
      <c r="B46" s="163" t="s">
        <v>86</v>
      </c>
      <c r="C46" s="163"/>
      <c r="D46" s="163"/>
      <c r="E46" s="163"/>
      <c r="F46" s="154">
        <v>7</v>
      </c>
      <c r="G46" s="154"/>
      <c r="H46" s="154"/>
      <c r="I46" s="4"/>
    </row>
    <row r="47" spans="2:9" s="24" customFormat="1" ht="15.75">
      <c r="B47" s="23"/>
      <c r="C47" s="23"/>
      <c r="D47" s="23"/>
      <c r="E47" s="23"/>
      <c r="F47" s="23"/>
      <c r="G47" s="23"/>
      <c r="H47" s="23"/>
      <c r="I47" s="23"/>
    </row>
    <row r="48" spans="2:9" ht="18.75">
      <c r="B48" s="195" t="s">
        <v>89</v>
      </c>
      <c r="C48" s="196"/>
      <c r="D48" s="196"/>
      <c r="E48" s="196"/>
      <c r="F48" s="196"/>
      <c r="G48" s="196"/>
      <c r="H48" s="196"/>
      <c r="I48" s="4"/>
    </row>
    <row r="49" spans="2:9" ht="17.25">
      <c r="B49" s="197" t="s">
        <v>8</v>
      </c>
      <c r="C49" s="198"/>
      <c r="D49" s="198"/>
      <c r="E49" s="198"/>
      <c r="F49" s="198"/>
      <c r="G49" s="198"/>
      <c r="H49" s="198"/>
      <c r="I49" s="4"/>
    </row>
    <row r="50" spans="2:9" ht="40.5" customHeight="1">
      <c r="B50" s="189" t="s">
        <v>138</v>
      </c>
      <c r="C50" s="199"/>
      <c r="D50" s="199"/>
      <c r="E50" s="199"/>
      <c r="F50" s="199"/>
      <c r="G50" s="199"/>
      <c r="H50" s="199"/>
      <c r="I50" s="4"/>
    </row>
    <row r="51" spans="2:9" ht="15.75" customHeight="1">
      <c r="B51" s="200" t="s">
        <v>88</v>
      </c>
      <c r="C51" s="200"/>
      <c r="D51" s="200"/>
      <c r="E51" s="200"/>
      <c r="F51" s="200"/>
      <c r="G51" s="200"/>
      <c r="H51" s="200"/>
      <c r="I51" s="4"/>
    </row>
    <row r="52" spans="2:9" ht="26.25" customHeight="1">
      <c r="B52" s="189" t="s">
        <v>139</v>
      </c>
      <c r="C52" s="190"/>
      <c r="D52" s="190"/>
      <c r="E52" s="190"/>
      <c r="F52" s="190"/>
      <c r="G52" s="190"/>
      <c r="H52" s="190"/>
      <c r="I52" s="4"/>
    </row>
    <row r="53" spans="2:9" ht="31.5">
      <c r="B53" s="29" t="s">
        <v>9</v>
      </c>
      <c r="C53" s="191" t="s">
        <v>94</v>
      </c>
      <c r="D53" s="192"/>
      <c r="E53" s="29" t="s">
        <v>10</v>
      </c>
      <c r="F53" s="201" t="s">
        <v>11</v>
      </c>
      <c r="G53" s="202"/>
      <c r="H53" s="37" t="s">
        <v>12</v>
      </c>
      <c r="I53" s="4"/>
    </row>
    <row r="54" spans="2:9" ht="114" customHeight="1">
      <c r="B54" s="11" t="s">
        <v>13</v>
      </c>
      <c r="C54" s="193" t="s">
        <v>320</v>
      </c>
      <c r="D54" s="194"/>
      <c r="E54" s="28" t="s">
        <v>140</v>
      </c>
      <c r="F54" s="203" t="s">
        <v>141</v>
      </c>
      <c r="G54" s="204"/>
      <c r="H54" s="49" t="s">
        <v>142</v>
      </c>
      <c r="I54" s="50"/>
    </row>
    <row r="55" spans="2:9" ht="59.25" customHeight="1">
      <c r="B55" s="11" t="s">
        <v>14</v>
      </c>
      <c r="C55" s="193" t="s">
        <v>143</v>
      </c>
      <c r="D55" s="194"/>
      <c r="E55" s="10" t="s">
        <v>144</v>
      </c>
      <c r="F55" s="184" t="s">
        <v>145</v>
      </c>
      <c r="G55" s="185"/>
      <c r="H55" s="51" t="s">
        <v>146</v>
      </c>
      <c r="I55" s="4"/>
    </row>
    <row r="56" spans="2:9" ht="15.75">
      <c r="B56" s="11" t="s">
        <v>15</v>
      </c>
      <c r="C56" s="193" t="s">
        <v>147</v>
      </c>
      <c r="D56" s="194"/>
      <c r="E56" s="11" t="s">
        <v>148</v>
      </c>
      <c r="F56" s="184"/>
      <c r="G56" s="185"/>
      <c r="H56" s="6"/>
      <c r="I56" s="4"/>
    </row>
    <row r="57" spans="2:9" ht="78.75" customHeight="1">
      <c r="B57" s="181" t="s">
        <v>321</v>
      </c>
      <c r="C57" s="181"/>
      <c r="D57" s="181"/>
      <c r="E57" s="181"/>
      <c r="F57" s="181"/>
      <c r="G57" s="181"/>
      <c r="H57" s="181"/>
      <c r="I57" s="4"/>
    </row>
    <row r="58" spans="2:9" s="24" customFormat="1" ht="15.75">
      <c r="B58" s="23"/>
      <c r="C58" s="23"/>
      <c r="D58" s="23"/>
      <c r="E58" s="23"/>
      <c r="F58" s="23"/>
      <c r="G58" s="23"/>
      <c r="H58" s="23"/>
      <c r="I58" s="23"/>
    </row>
    <row r="59" spans="2:9" ht="18.75">
      <c r="B59" s="234" t="s">
        <v>91</v>
      </c>
      <c r="C59" s="234"/>
      <c r="D59" s="234"/>
      <c r="E59" s="234"/>
      <c r="F59" s="234"/>
      <c r="G59" s="234"/>
      <c r="H59" s="234"/>
      <c r="I59" s="4"/>
    </row>
    <row r="60" spans="2:9" ht="17.25">
      <c r="B60" s="235" t="s">
        <v>16</v>
      </c>
      <c r="C60" s="235"/>
      <c r="D60" s="235"/>
      <c r="E60" s="235"/>
      <c r="F60" s="235"/>
      <c r="G60" s="235"/>
      <c r="H60" s="235"/>
      <c r="I60" s="4"/>
    </row>
    <row r="61" spans="2:9" ht="15.75">
      <c r="B61" s="10" t="s">
        <v>17</v>
      </c>
      <c r="C61" s="193" t="s">
        <v>84</v>
      </c>
      <c r="D61" s="230"/>
      <c r="E61" s="194"/>
      <c r="F61" s="231" t="s">
        <v>96</v>
      </c>
      <c r="G61" s="232"/>
      <c r="H61" s="232"/>
      <c r="I61" s="4"/>
    </row>
    <row r="62" spans="2:9" ht="15.75">
      <c r="B62" s="11" t="s">
        <v>19</v>
      </c>
      <c r="C62" s="233">
        <v>1</v>
      </c>
      <c r="D62" s="230"/>
      <c r="E62" s="194"/>
      <c r="F62" s="169" t="s">
        <v>149</v>
      </c>
      <c r="G62" s="170"/>
      <c r="H62" s="170"/>
      <c r="I62" s="4"/>
    </row>
    <row r="63" spans="2:9" ht="15.75">
      <c r="B63" s="11"/>
      <c r="C63" s="193"/>
      <c r="D63" s="230"/>
      <c r="E63" s="194"/>
      <c r="F63" s="170"/>
      <c r="G63" s="170"/>
      <c r="H63" s="170"/>
      <c r="I63" s="4"/>
    </row>
    <row r="64" spans="2:9" ht="45.75" customHeight="1">
      <c r="B64" s="154" t="s">
        <v>150</v>
      </c>
      <c r="C64" s="155"/>
      <c r="D64" s="155"/>
      <c r="E64" s="155"/>
      <c r="F64" s="155"/>
      <c r="G64" s="155"/>
      <c r="H64" s="155"/>
      <c r="I64" s="4"/>
    </row>
    <row r="65" spans="2:9" s="24" customFormat="1" ht="15.75">
      <c r="B65" s="46"/>
      <c r="C65" s="22"/>
      <c r="D65" s="22"/>
      <c r="E65" s="22"/>
      <c r="F65" s="22"/>
      <c r="G65" s="22"/>
      <c r="H65" s="22"/>
      <c r="I65" s="23"/>
    </row>
    <row r="66" spans="2:9" ht="17.25">
      <c r="B66" s="235" t="s">
        <v>322</v>
      </c>
      <c r="C66" s="235"/>
      <c r="D66" s="235"/>
      <c r="E66" s="235"/>
      <c r="F66" s="235"/>
      <c r="G66" s="235"/>
      <c r="H66" s="235"/>
      <c r="I66" s="4"/>
    </row>
    <row r="67" spans="2:9" ht="15.75">
      <c r="B67" s="10" t="s">
        <v>17</v>
      </c>
      <c r="C67" s="170" t="s">
        <v>18</v>
      </c>
      <c r="D67" s="170"/>
      <c r="E67" s="170"/>
      <c r="F67" s="155" t="s">
        <v>95</v>
      </c>
      <c r="G67" s="155"/>
      <c r="H67" s="155"/>
      <c r="I67" s="4"/>
    </row>
    <row r="68" spans="2:9" ht="15.75">
      <c r="B68" s="11" t="s">
        <v>19</v>
      </c>
      <c r="C68" s="237">
        <v>1</v>
      </c>
      <c r="D68" s="170"/>
      <c r="E68" s="170"/>
      <c r="F68" s="169" t="s">
        <v>151</v>
      </c>
      <c r="G68" s="170"/>
      <c r="H68" s="170"/>
      <c r="I68" s="4"/>
    </row>
    <row r="69" spans="2:9" ht="15.75">
      <c r="B69" s="11" t="s">
        <v>20</v>
      </c>
      <c r="C69" s="237">
        <v>1</v>
      </c>
      <c r="D69" s="170"/>
      <c r="E69" s="170"/>
      <c r="F69" s="169" t="s">
        <v>151</v>
      </c>
      <c r="G69" s="170"/>
      <c r="H69" s="170"/>
      <c r="I69" s="4"/>
    </row>
    <row r="70" spans="2:9" ht="48" customHeight="1">
      <c r="B70" s="154" t="s">
        <v>152</v>
      </c>
      <c r="C70" s="155"/>
      <c r="D70" s="155"/>
      <c r="E70" s="155"/>
      <c r="F70" s="155"/>
      <c r="G70" s="155"/>
      <c r="H70" s="155"/>
      <c r="I70" s="4"/>
    </row>
    <row r="71" spans="2:9" ht="15.75">
      <c r="B71" s="4"/>
      <c r="C71" s="4"/>
      <c r="D71" s="4"/>
      <c r="E71" s="4"/>
      <c r="F71" s="4"/>
      <c r="G71" s="4"/>
      <c r="H71" s="4"/>
      <c r="I71" s="4"/>
    </row>
    <row r="72" spans="2:9" ht="17.25">
      <c r="B72" s="236" t="s">
        <v>22</v>
      </c>
      <c r="C72" s="236"/>
      <c r="D72" s="236"/>
      <c r="E72" s="236"/>
      <c r="F72" s="236"/>
      <c r="G72" s="236"/>
      <c r="H72" s="236"/>
      <c r="I72" s="4"/>
    </row>
    <row r="73" spans="2:9" ht="15.75">
      <c r="B73" s="14" t="s">
        <v>17</v>
      </c>
      <c r="C73" s="5" t="s">
        <v>23</v>
      </c>
      <c r="D73" s="155" t="s">
        <v>24</v>
      </c>
      <c r="E73" s="155"/>
      <c r="F73" s="155" t="s">
        <v>25</v>
      </c>
      <c r="G73" s="155"/>
      <c r="H73" s="5" t="s">
        <v>97</v>
      </c>
      <c r="I73" s="4"/>
    </row>
    <row r="74" spans="2:9" ht="15.75">
      <c r="B74" s="15" t="s">
        <v>19</v>
      </c>
      <c r="C74" s="5" t="s">
        <v>153</v>
      </c>
      <c r="D74" s="184"/>
      <c r="E74" s="185"/>
      <c r="F74" s="155"/>
      <c r="G74" s="155"/>
      <c r="H74" s="6"/>
      <c r="I74" s="4"/>
    </row>
    <row r="75" spans="2:9" ht="15.75">
      <c r="B75" s="15" t="s">
        <v>20</v>
      </c>
      <c r="C75" s="5" t="s">
        <v>153</v>
      </c>
      <c r="D75" s="184"/>
      <c r="E75" s="185"/>
      <c r="F75" s="155"/>
      <c r="G75" s="155"/>
      <c r="H75" s="6"/>
      <c r="I75" s="4"/>
    </row>
    <row r="76" spans="2:9" ht="15.75">
      <c r="B76" s="15" t="s">
        <v>21</v>
      </c>
      <c r="C76" s="5" t="s">
        <v>153</v>
      </c>
      <c r="D76" s="184"/>
      <c r="E76" s="185"/>
      <c r="F76" s="155"/>
      <c r="G76" s="155"/>
      <c r="H76" s="6"/>
      <c r="I76" s="4"/>
    </row>
    <row r="77" spans="2:9" ht="47.25" customHeight="1">
      <c r="B77" s="154" t="s">
        <v>106</v>
      </c>
      <c r="C77" s="155"/>
      <c r="D77" s="155"/>
      <c r="E77" s="155"/>
      <c r="F77" s="155"/>
      <c r="G77" s="155"/>
      <c r="H77" s="155"/>
      <c r="I77" s="4"/>
    </row>
    <row r="78" spans="2:9" s="24" customFormat="1" ht="15.75">
      <c r="B78" s="46"/>
      <c r="C78" s="22"/>
      <c r="D78" s="22"/>
      <c r="E78" s="22"/>
      <c r="F78" s="22"/>
      <c r="G78" s="22"/>
      <c r="H78" s="22"/>
      <c r="I78" s="23"/>
    </row>
    <row r="79" spans="2:9" ht="17.25">
      <c r="B79" s="164" t="s">
        <v>103</v>
      </c>
      <c r="C79" s="164"/>
      <c r="D79" s="164"/>
      <c r="E79" s="164"/>
      <c r="F79" s="164"/>
      <c r="G79" s="164"/>
      <c r="H79" s="164"/>
      <c r="I79" s="8"/>
    </row>
    <row r="80" spans="2:9" ht="15.75">
      <c r="B80" s="5" t="s">
        <v>26</v>
      </c>
      <c r="C80" s="5" t="s">
        <v>27</v>
      </c>
      <c r="D80" s="5" t="s">
        <v>28</v>
      </c>
      <c r="E80" s="5" t="s">
        <v>29</v>
      </c>
      <c r="F80" s="5" t="s">
        <v>30</v>
      </c>
      <c r="G80" s="5" t="s">
        <v>31</v>
      </c>
      <c r="H80" s="5" t="s">
        <v>32</v>
      </c>
    </row>
    <row r="81" spans="2:16" ht="15.75">
      <c r="B81" s="6"/>
      <c r="C81" s="6" t="s">
        <v>154</v>
      </c>
      <c r="D81" s="6"/>
      <c r="E81" s="6"/>
      <c r="F81" s="6"/>
      <c r="G81" s="6"/>
      <c r="H81" s="6"/>
    </row>
    <row r="82" spans="2:16" ht="15.75">
      <c r="B82" s="6"/>
      <c r="C82" s="6"/>
      <c r="D82" s="6"/>
      <c r="E82" s="6"/>
      <c r="F82" s="6"/>
      <c r="G82" s="6"/>
      <c r="H82" s="6"/>
    </row>
    <row r="83" spans="2:16" ht="46.5" customHeight="1">
      <c r="B83" s="154" t="s">
        <v>106</v>
      </c>
      <c r="C83" s="155"/>
      <c r="D83" s="155"/>
      <c r="E83" s="155"/>
      <c r="F83" s="155"/>
      <c r="G83" s="155"/>
      <c r="H83" s="155"/>
      <c r="I83" s="4"/>
      <c r="J83" s="4"/>
      <c r="K83" s="4"/>
      <c r="L83" s="4"/>
      <c r="M83" s="4"/>
      <c r="N83" s="4"/>
      <c r="O83" s="4"/>
      <c r="P83" s="4"/>
    </row>
    <row r="84" spans="2:16" ht="15.75">
      <c r="B84" s="44"/>
      <c r="C84" s="44"/>
      <c r="D84" s="44"/>
      <c r="E84" s="44"/>
      <c r="F84" s="44"/>
      <c r="G84" s="44"/>
      <c r="H84" s="44"/>
      <c r="I84" s="4"/>
      <c r="J84" s="4"/>
      <c r="K84" s="4"/>
      <c r="L84" s="4"/>
      <c r="M84" s="4"/>
      <c r="N84" s="4"/>
      <c r="O84" s="4"/>
      <c r="P84" s="4"/>
    </row>
    <row r="85" spans="2:16" ht="17.25">
      <c r="B85" s="180" t="s">
        <v>85</v>
      </c>
      <c r="C85" s="180"/>
      <c r="D85" s="180"/>
      <c r="E85" s="180"/>
      <c r="F85" s="180"/>
      <c r="G85" s="180"/>
      <c r="H85" s="180"/>
      <c r="I85" s="4"/>
    </row>
    <row r="86" spans="2:16" ht="15.75">
      <c r="B86" s="186" t="s">
        <v>26</v>
      </c>
      <c r="C86" s="186"/>
      <c r="D86" s="38" t="s">
        <v>33</v>
      </c>
      <c r="E86" s="38" t="s">
        <v>34</v>
      </c>
      <c r="F86" s="38" t="s">
        <v>35</v>
      </c>
      <c r="G86" s="187" t="s">
        <v>36</v>
      </c>
      <c r="H86" s="188"/>
    </row>
    <row r="87" spans="2:16" ht="15.75">
      <c r="B87" s="156" t="s">
        <v>155</v>
      </c>
      <c r="C87" s="158"/>
      <c r="D87" s="6"/>
      <c r="E87" s="6"/>
      <c r="F87" s="6"/>
      <c r="G87" s="154"/>
      <c r="H87" s="154"/>
    </row>
    <row r="88" spans="2:16" ht="15.75">
      <c r="B88" s="156"/>
      <c r="C88" s="158"/>
      <c r="D88" s="6"/>
      <c r="E88" s="6"/>
      <c r="F88" s="6"/>
      <c r="G88" s="154"/>
      <c r="H88" s="154"/>
    </row>
    <row r="89" spans="2:16" ht="15.75">
      <c r="B89" s="156"/>
      <c r="C89" s="158"/>
      <c r="D89" s="6"/>
      <c r="E89" s="6"/>
      <c r="F89" s="6"/>
      <c r="G89" s="154"/>
      <c r="H89" s="154"/>
    </row>
    <row r="90" spans="2:16" ht="15.75">
      <c r="B90" s="156"/>
      <c r="C90" s="158"/>
      <c r="D90" s="6"/>
      <c r="E90" s="6"/>
      <c r="F90" s="6"/>
      <c r="G90" s="156"/>
      <c r="H90" s="158"/>
    </row>
    <row r="91" spans="2:16" ht="45" customHeight="1">
      <c r="B91" s="154" t="s">
        <v>104</v>
      </c>
      <c r="C91" s="155"/>
      <c r="D91" s="155"/>
      <c r="E91" s="155"/>
      <c r="F91" s="155"/>
      <c r="G91" s="155"/>
      <c r="H91" s="155"/>
      <c r="I91" s="4"/>
    </row>
    <row r="92" spans="2:16" s="24" customFormat="1" ht="15.75">
      <c r="B92" s="22"/>
      <c r="C92" s="22"/>
      <c r="D92" s="22"/>
      <c r="E92" s="22"/>
      <c r="F92" s="22"/>
      <c r="G92" s="22"/>
      <c r="H92" s="23"/>
      <c r="I92" s="23"/>
    </row>
    <row r="93" spans="2:16" ht="17.25">
      <c r="B93" s="164" t="s">
        <v>37</v>
      </c>
      <c r="C93" s="164"/>
      <c r="D93" s="164"/>
      <c r="E93" s="164"/>
      <c r="F93" s="164"/>
      <c r="G93" s="164"/>
      <c r="H93" s="164"/>
      <c r="I93" s="8"/>
    </row>
    <row r="94" spans="2:16" ht="63">
      <c r="B94" s="5" t="s">
        <v>26</v>
      </c>
      <c r="C94" s="5" t="s">
        <v>27</v>
      </c>
      <c r="D94" s="5" t="s">
        <v>28</v>
      </c>
      <c r="E94" s="47" t="s">
        <v>29</v>
      </c>
      <c r="F94" s="47" t="s">
        <v>31</v>
      </c>
      <c r="G94" s="5" t="s">
        <v>38</v>
      </c>
      <c r="H94" s="16" t="s">
        <v>39</v>
      </c>
    </row>
    <row r="95" spans="2:16" ht="15.75">
      <c r="B95" s="5" t="s">
        <v>156</v>
      </c>
      <c r="C95" s="5" t="s">
        <v>323</v>
      </c>
      <c r="D95" s="5"/>
      <c r="E95" s="5"/>
      <c r="F95" s="5"/>
      <c r="G95" s="5"/>
      <c r="H95" s="40"/>
    </row>
    <row r="96" spans="2:16" ht="367.5" customHeight="1">
      <c r="B96" s="154"/>
      <c r="C96" s="155"/>
      <c r="D96" s="155"/>
      <c r="E96" s="155"/>
      <c r="F96" s="155"/>
      <c r="G96" s="155"/>
      <c r="H96" s="155"/>
      <c r="I96" s="4"/>
    </row>
    <row r="97" spans="1:9" ht="24" customHeight="1">
      <c r="A97" s="2"/>
      <c r="B97" s="136"/>
      <c r="C97" s="44"/>
      <c r="D97" s="44"/>
      <c r="E97" s="44"/>
      <c r="F97" s="44"/>
      <c r="G97" s="44"/>
      <c r="H97" s="44"/>
      <c r="I97" s="8"/>
    </row>
    <row r="98" spans="1:9" ht="24" customHeight="1">
      <c r="A98" s="2"/>
      <c r="B98" s="136"/>
      <c r="C98" s="44"/>
      <c r="D98" s="44"/>
      <c r="E98" s="44"/>
      <c r="F98" s="44"/>
      <c r="G98" s="44"/>
      <c r="H98" s="44"/>
      <c r="I98" s="8"/>
    </row>
    <row r="99" spans="1:9" s="45" customFormat="1" ht="15.75">
      <c r="B99" s="22"/>
      <c r="C99" s="22"/>
      <c r="D99" s="22"/>
      <c r="E99" s="22"/>
      <c r="F99" s="22"/>
      <c r="G99" s="22"/>
      <c r="H99" s="22"/>
      <c r="I99" s="30"/>
    </row>
    <row r="100" spans="1:9" ht="17.25">
      <c r="B100" s="180" t="s">
        <v>40</v>
      </c>
      <c r="C100" s="180"/>
      <c r="D100" s="180"/>
      <c r="E100" s="180"/>
      <c r="F100" s="180"/>
      <c r="G100" s="180"/>
      <c r="H100" s="180"/>
      <c r="I100" s="4"/>
    </row>
    <row r="101" spans="1:9" ht="31.5">
      <c r="B101" s="5" t="s">
        <v>41</v>
      </c>
      <c r="C101" s="5" t="s">
        <v>42</v>
      </c>
      <c r="D101" s="3" t="s">
        <v>99</v>
      </c>
      <c r="E101" s="5" t="s">
        <v>43</v>
      </c>
      <c r="F101" s="21" t="s">
        <v>44</v>
      </c>
      <c r="G101" s="16" t="s">
        <v>45</v>
      </c>
      <c r="H101" s="5" t="s">
        <v>46</v>
      </c>
      <c r="I101" s="4"/>
    </row>
    <row r="102" spans="1:9" ht="26.25" thickBot="1">
      <c r="B102" s="52">
        <v>407518</v>
      </c>
      <c r="C102" s="55" t="s">
        <v>158</v>
      </c>
      <c r="D102" s="3"/>
      <c r="E102" s="59">
        <v>384099885</v>
      </c>
      <c r="F102" s="55" t="s">
        <v>166</v>
      </c>
      <c r="G102" s="65" t="s">
        <v>166</v>
      </c>
      <c r="H102" s="130" t="s">
        <v>177</v>
      </c>
      <c r="I102" s="4"/>
    </row>
    <row r="103" spans="1:9" ht="39" thickBot="1">
      <c r="B103" s="52">
        <v>382392</v>
      </c>
      <c r="C103" s="55" t="s">
        <v>159</v>
      </c>
      <c r="D103" s="3"/>
      <c r="E103" s="59">
        <v>6000000</v>
      </c>
      <c r="F103" s="55" t="s">
        <v>167</v>
      </c>
      <c r="G103" s="65" t="s">
        <v>176</v>
      </c>
      <c r="H103" s="130" t="s">
        <v>177</v>
      </c>
      <c r="I103" s="4"/>
    </row>
    <row r="104" spans="1:9" ht="26.25" thickBot="1">
      <c r="B104" s="52" t="s">
        <v>157</v>
      </c>
      <c r="C104" s="55" t="s">
        <v>160</v>
      </c>
      <c r="D104" s="3"/>
      <c r="E104" s="59">
        <v>3045000</v>
      </c>
      <c r="F104" s="55" t="s">
        <v>168</v>
      </c>
      <c r="G104" s="65" t="s">
        <v>176</v>
      </c>
      <c r="H104" s="130" t="s">
        <v>177</v>
      </c>
      <c r="I104" s="4"/>
    </row>
    <row r="105" spans="1:9" ht="26.25" thickBot="1">
      <c r="B105" s="52" t="s">
        <v>157</v>
      </c>
      <c r="C105" s="55" t="s">
        <v>161</v>
      </c>
      <c r="D105" s="3"/>
      <c r="E105" s="59">
        <v>172000</v>
      </c>
      <c r="F105" s="55" t="s">
        <v>167</v>
      </c>
      <c r="G105" s="65" t="s">
        <v>176</v>
      </c>
      <c r="H105" s="130" t="s">
        <v>177</v>
      </c>
      <c r="I105" s="4"/>
    </row>
    <row r="106" spans="1:9" ht="26.25" thickBot="1">
      <c r="B106" s="52" t="s">
        <v>157</v>
      </c>
      <c r="C106" s="55" t="s">
        <v>161</v>
      </c>
      <c r="D106" s="3"/>
      <c r="E106" s="59">
        <v>220500</v>
      </c>
      <c r="F106" s="55" t="s">
        <v>169</v>
      </c>
      <c r="G106" s="65" t="s">
        <v>176</v>
      </c>
      <c r="H106" s="130" t="s">
        <v>177</v>
      </c>
      <c r="I106" s="4"/>
    </row>
    <row r="107" spans="1:9" ht="26.25" thickBot="1">
      <c r="B107" s="52" t="s">
        <v>157</v>
      </c>
      <c r="C107" s="55" t="s">
        <v>160</v>
      </c>
      <c r="D107" s="3"/>
      <c r="E107" s="59">
        <v>673900</v>
      </c>
      <c r="F107" s="55" t="s">
        <v>170</v>
      </c>
      <c r="G107" s="65" t="s">
        <v>176</v>
      </c>
      <c r="H107" s="130" t="s">
        <v>177</v>
      </c>
      <c r="I107" s="4"/>
    </row>
    <row r="108" spans="1:9" ht="26.25" thickBot="1">
      <c r="B108" s="52" t="s">
        <v>157</v>
      </c>
      <c r="C108" s="55" t="s">
        <v>160</v>
      </c>
      <c r="D108" s="3"/>
      <c r="E108" s="59">
        <v>4450000</v>
      </c>
      <c r="F108" s="55" t="s">
        <v>171</v>
      </c>
      <c r="G108" s="65" t="s">
        <v>176</v>
      </c>
      <c r="H108" s="130" t="s">
        <v>177</v>
      </c>
      <c r="I108" s="4"/>
    </row>
    <row r="109" spans="1:9" ht="26.25" thickBot="1">
      <c r="B109" s="52" t="s">
        <v>157</v>
      </c>
      <c r="C109" s="55" t="s">
        <v>162</v>
      </c>
      <c r="D109" s="3"/>
      <c r="E109" s="59">
        <v>210000</v>
      </c>
      <c r="F109" s="55" t="s">
        <v>172</v>
      </c>
      <c r="G109" s="65" t="s">
        <v>176</v>
      </c>
      <c r="H109" s="130" t="s">
        <v>177</v>
      </c>
      <c r="I109" s="4"/>
    </row>
    <row r="110" spans="1:9" ht="26.25" thickBot="1">
      <c r="B110" s="52">
        <v>373491</v>
      </c>
      <c r="C110" s="56" t="s">
        <v>163</v>
      </c>
      <c r="D110" s="3"/>
      <c r="E110" s="60">
        <v>7793750</v>
      </c>
      <c r="F110" s="56" t="s">
        <v>173</v>
      </c>
      <c r="G110" s="66" t="s">
        <v>176</v>
      </c>
      <c r="H110" s="130" t="s">
        <v>177</v>
      </c>
      <c r="I110" s="4"/>
    </row>
    <row r="111" spans="1:9" ht="26.25" thickBot="1">
      <c r="B111" s="52">
        <v>373491</v>
      </c>
      <c r="C111" s="55" t="s">
        <v>163</v>
      </c>
      <c r="D111" s="3"/>
      <c r="E111" s="61">
        <v>401500</v>
      </c>
      <c r="F111" s="55" t="s">
        <v>167</v>
      </c>
      <c r="G111" s="65" t="s">
        <v>176</v>
      </c>
      <c r="H111" s="130" t="s">
        <v>177</v>
      </c>
      <c r="I111" s="4"/>
    </row>
    <row r="112" spans="1:9" ht="26.25" thickBot="1">
      <c r="B112" s="52">
        <v>373491</v>
      </c>
      <c r="C112" s="55" t="s">
        <v>163</v>
      </c>
      <c r="D112" s="3"/>
      <c r="E112" s="61">
        <v>733500</v>
      </c>
      <c r="F112" s="55" t="s">
        <v>169</v>
      </c>
      <c r="G112" s="65" t="s">
        <v>176</v>
      </c>
      <c r="H112" s="130" t="s">
        <v>177</v>
      </c>
      <c r="I112" s="4"/>
    </row>
    <row r="113" spans="2:9" ht="26.25" thickBot="1">
      <c r="B113" s="53">
        <v>373491</v>
      </c>
      <c r="C113" s="57" t="s">
        <v>164</v>
      </c>
      <c r="D113" s="3"/>
      <c r="E113" s="62">
        <v>85000</v>
      </c>
      <c r="F113" s="57" t="s">
        <v>174</v>
      </c>
      <c r="G113" s="67" t="s">
        <v>176</v>
      </c>
      <c r="H113" s="130" t="s">
        <v>177</v>
      </c>
      <c r="I113" s="4"/>
    </row>
    <row r="114" spans="2:9" ht="26.25" thickBot="1">
      <c r="B114" s="54">
        <v>373491</v>
      </c>
      <c r="C114" s="58" t="s">
        <v>165</v>
      </c>
      <c r="D114" s="3"/>
      <c r="E114" s="63">
        <v>252000</v>
      </c>
      <c r="F114" s="64" t="s">
        <v>175</v>
      </c>
      <c r="G114" s="68" t="s">
        <v>176</v>
      </c>
      <c r="H114" s="130" t="s">
        <v>177</v>
      </c>
      <c r="I114" s="4"/>
    </row>
    <row r="115" spans="2:9" ht="15.75">
      <c r="B115" s="6"/>
      <c r="C115" s="6"/>
      <c r="D115" s="6"/>
      <c r="E115" s="25"/>
      <c r="F115" s="25"/>
      <c r="G115" s="6"/>
      <c r="H115" s="25"/>
      <c r="I115" s="4"/>
    </row>
    <row r="116" spans="2:9" ht="15.75">
      <c r="B116" s="6"/>
      <c r="C116" s="6"/>
      <c r="D116" s="6"/>
      <c r="E116" s="25"/>
      <c r="F116" s="25"/>
      <c r="G116" s="6"/>
      <c r="H116" s="25"/>
      <c r="I116" s="4"/>
    </row>
    <row r="117" spans="2:9" ht="15.75">
      <c r="B117" s="6"/>
      <c r="C117" s="5" t="s">
        <v>178</v>
      </c>
      <c r="D117" s="70">
        <v>384099885</v>
      </c>
      <c r="E117" s="25"/>
      <c r="F117" s="25"/>
      <c r="G117" s="6"/>
      <c r="H117" s="25"/>
      <c r="I117" s="4"/>
    </row>
    <row r="118" spans="2:9" ht="15.75">
      <c r="B118" s="6"/>
      <c r="C118" s="5" t="s">
        <v>179</v>
      </c>
      <c r="D118" s="70">
        <v>24037150</v>
      </c>
      <c r="E118" s="25"/>
      <c r="F118" s="25"/>
      <c r="G118" s="6"/>
      <c r="H118" s="25"/>
      <c r="I118" s="4"/>
    </row>
    <row r="119" spans="2:9" ht="15.75">
      <c r="B119" s="6"/>
      <c r="C119" s="6"/>
      <c r="D119" s="69"/>
      <c r="E119" s="25"/>
      <c r="F119" s="25"/>
      <c r="G119" s="6"/>
      <c r="H119" s="25"/>
      <c r="I119" s="4"/>
    </row>
    <row r="120" spans="2:9" ht="255.75" customHeight="1">
      <c r="B120" s="154"/>
      <c r="C120" s="155"/>
      <c r="D120" s="155"/>
      <c r="E120" s="155"/>
      <c r="F120" s="155"/>
      <c r="G120" s="155"/>
      <c r="H120" s="155"/>
      <c r="I120" s="4"/>
    </row>
    <row r="121" spans="2:9" s="45" customFormat="1" ht="15.75">
      <c r="B121" s="22"/>
      <c r="C121" s="22"/>
      <c r="D121" s="22"/>
      <c r="E121" s="22"/>
      <c r="F121" s="22"/>
      <c r="G121" s="22"/>
      <c r="H121" s="22"/>
      <c r="I121" s="30"/>
    </row>
    <row r="122" spans="2:9" ht="17.25">
      <c r="B122" s="164" t="s">
        <v>105</v>
      </c>
      <c r="C122" s="164"/>
      <c r="D122" s="164"/>
      <c r="E122" s="164"/>
      <c r="F122" s="164"/>
      <c r="G122" s="164"/>
      <c r="H122" s="164"/>
      <c r="I122" s="4"/>
    </row>
    <row r="123" spans="2:9" ht="31.5">
      <c r="B123" s="5" t="s">
        <v>47</v>
      </c>
      <c r="C123" s="5" t="s">
        <v>48</v>
      </c>
      <c r="D123" s="5" t="s">
        <v>26</v>
      </c>
      <c r="E123" s="5" t="s">
        <v>49</v>
      </c>
      <c r="F123" s="5" t="s">
        <v>50</v>
      </c>
      <c r="G123" s="5" t="s">
        <v>51</v>
      </c>
      <c r="H123" s="16" t="s">
        <v>52</v>
      </c>
      <c r="I123" s="4"/>
    </row>
    <row r="124" spans="2:9" ht="39" customHeight="1" thickBot="1">
      <c r="B124" s="71">
        <v>110</v>
      </c>
      <c r="C124" s="80">
        <v>111</v>
      </c>
      <c r="D124" s="81" t="s">
        <v>180</v>
      </c>
      <c r="E124" s="88">
        <v>23850000000</v>
      </c>
      <c r="F124" s="88">
        <v>5726500000</v>
      </c>
      <c r="G124" s="88">
        <v>18123500000</v>
      </c>
      <c r="H124" s="106" t="s">
        <v>246</v>
      </c>
      <c r="I124" s="4"/>
    </row>
    <row r="125" spans="2:9" ht="39" customHeight="1" thickBot="1">
      <c r="B125" s="71">
        <v>110</v>
      </c>
      <c r="C125" s="80">
        <v>113</v>
      </c>
      <c r="D125" s="81" t="s">
        <v>181</v>
      </c>
      <c r="E125" s="88">
        <v>863628000</v>
      </c>
      <c r="F125" s="88">
        <v>212373500</v>
      </c>
      <c r="G125" s="88">
        <v>651254500</v>
      </c>
      <c r="H125" s="106" t="s">
        <v>246</v>
      </c>
      <c r="I125" s="4"/>
    </row>
    <row r="126" spans="2:9" ht="39" customHeight="1" thickBot="1">
      <c r="B126" s="71">
        <v>110</v>
      </c>
      <c r="C126" s="80">
        <v>114</v>
      </c>
      <c r="D126" s="81" t="s">
        <v>182</v>
      </c>
      <c r="E126" s="88">
        <v>2059469000</v>
      </c>
      <c r="F126" s="89">
        <v>0</v>
      </c>
      <c r="G126" s="88">
        <v>2059469000</v>
      </c>
      <c r="H126" s="106" t="s">
        <v>246</v>
      </c>
      <c r="I126" s="4"/>
    </row>
    <row r="127" spans="2:9" ht="39" customHeight="1" thickBot="1">
      <c r="B127" s="71">
        <v>120</v>
      </c>
      <c r="C127" s="80">
        <v>123</v>
      </c>
      <c r="D127" s="81" t="s">
        <v>183</v>
      </c>
      <c r="E127" s="88">
        <v>479800000</v>
      </c>
      <c r="F127" s="88">
        <v>24132914</v>
      </c>
      <c r="G127" s="88">
        <v>455667086</v>
      </c>
      <c r="H127" s="106" t="s">
        <v>246</v>
      </c>
      <c r="I127" s="4"/>
    </row>
    <row r="128" spans="2:9" ht="39" customHeight="1" thickBot="1">
      <c r="B128" s="71">
        <v>130</v>
      </c>
      <c r="C128" s="80">
        <v>131</v>
      </c>
      <c r="D128" s="81" t="s">
        <v>184</v>
      </c>
      <c r="E128" s="88">
        <v>407800000</v>
      </c>
      <c r="F128" s="88">
        <v>230000000</v>
      </c>
      <c r="G128" s="88">
        <v>177800000</v>
      </c>
      <c r="H128" s="106" t="s">
        <v>246</v>
      </c>
      <c r="I128" s="4"/>
    </row>
    <row r="129" spans="2:9" ht="39" customHeight="1" thickBot="1">
      <c r="B129" s="71">
        <v>130</v>
      </c>
      <c r="C129" s="80">
        <v>133</v>
      </c>
      <c r="D129" s="81" t="s">
        <v>185</v>
      </c>
      <c r="E129" s="88">
        <v>5692791488</v>
      </c>
      <c r="F129" s="88">
        <v>998001965</v>
      </c>
      <c r="G129" s="88">
        <v>4694789523</v>
      </c>
      <c r="H129" s="106" t="s">
        <v>246</v>
      </c>
      <c r="I129" s="4"/>
    </row>
    <row r="130" spans="2:9" ht="39" customHeight="1" thickBot="1">
      <c r="B130" s="71">
        <v>130</v>
      </c>
      <c r="C130" s="80">
        <v>134</v>
      </c>
      <c r="D130" s="81" t="s">
        <v>186</v>
      </c>
      <c r="E130" s="88">
        <v>1769027400</v>
      </c>
      <c r="F130" s="88">
        <v>242183555</v>
      </c>
      <c r="G130" s="88">
        <v>1526843845</v>
      </c>
      <c r="H130" s="106" t="s">
        <v>246</v>
      </c>
      <c r="I130" s="4"/>
    </row>
    <row r="131" spans="2:9" ht="39" customHeight="1" thickBot="1">
      <c r="B131" s="71">
        <v>130</v>
      </c>
      <c r="C131" s="80">
        <v>137</v>
      </c>
      <c r="D131" s="141" t="s">
        <v>187</v>
      </c>
      <c r="E131" s="88">
        <v>204750000</v>
      </c>
      <c r="F131" s="88">
        <v>78600000</v>
      </c>
      <c r="G131" s="88">
        <v>126150000</v>
      </c>
      <c r="H131" s="106" t="s">
        <v>246</v>
      </c>
      <c r="I131" s="4"/>
    </row>
    <row r="132" spans="2:9" ht="39" customHeight="1" thickBot="1">
      <c r="B132" s="72">
        <v>140</v>
      </c>
      <c r="C132" s="78">
        <v>144</v>
      </c>
      <c r="D132" s="82" t="s">
        <v>188</v>
      </c>
      <c r="E132" s="90">
        <v>1483400000</v>
      </c>
      <c r="F132" s="90">
        <v>199220834</v>
      </c>
      <c r="G132" s="90">
        <v>1284179166</v>
      </c>
      <c r="H132" s="106" t="s">
        <v>246</v>
      </c>
      <c r="I132" s="4"/>
    </row>
    <row r="133" spans="2:9" ht="39" customHeight="1" thickBot="1">
      <c r="B133" s="73">
        <v>140</v>
      </c>
      <c r="C133" s="73">
        <v>145</v>
      </c>
      <c r="D133" s="83" t="s">
        <v>189</v>
      </c>
      <c r="E133" s="91">
        <v>1480390000</v>
      </c>
      <c r="F133" s="92">
        <v>188630313</v>
      </c>
      <c r="G133" s="92">
        <v>1291759687</v>
      </c>
      <c r="H133" s="106" t="s">
        <v>246</v>
      </c>
      <c r="I133" s="4"/>
    </row>
    <row r="134" spans="2:9" ht="39" customHeight="1" thickBot="1">
      <c r="B134" s="73">
        <v>190</v>
      </c>
      <c r="C134" s="73">
        <v>199</v>
      </c>
      <c r="D134" s="83" t="s">
        <v>190</v>
      </c>
      <c r="E134" s="91">
        <v>479596000</v>
      </c>
      <c r="F134" s="92">
        <v>123179076</v>
      </c>
      <c r="G134" s="92">
        <v>356416924</v>
      </c>
      <c r="H134" s="106" t="s">
        <v>246</v>
      </c>
      <c r="I134" s="4"/>
    </row>
    <row r="135" spans="2:9" ht="39" customHeight="1" thickBot="1">
      <c r="B135" s="74">
        <v>210</v>
      </c>
      <c r="C135" s="78">
        <v>211</v>
      </c>
      <c r="D135" s="84" t="s">
        <v>191</v>
      </c>
      <c r="E135" s="90">
        <v>136179588</v>
      </c>
      <c r="F135" s="90">
        <v>36066193</v>
      </c>
      <c r="G135" s="90">
        <v>100113395</v>
      </c>
      <c r="H135" s="106" t="s">
        <v>246</v>
      </c>
      <c r="I135" s="4"/>
    </row>
    <row r="136" spans="2:9" ht="39" customHeight="1" thickBot="1">
      <c r="B136" s="75">
        <v>210</v>
      </c>
      <c r="C136" s="78">
        <v>212</v>
      </c>
      <c r="D136" s="82" t="s">
        <v>192</v>
      </c>
      <c r="E136" s="90">
        <v>20049892</v>
      </c>
      <c r="F136" s="90">
        <v>4996950</v>
      </c>
      <c r="G136" s="90">
        <v>15052942</v>
      </c>
      <c r="H136" s="106" t="s">
        <v>246</v>
      </c>
      <c r="I136" s="4"/>
    </row>
    <row r="137" spans="2:9" ht="39" customHeight="1" thickBot="1">
      <c r="B137" s="71">
        <v>210</v>
      </c>
      <c r="C137" s="80">
        <v>214</v>
      </c>
      <c r="D137" s="81" t="s">
        <v>193</v>
      </c>
      <c r="E137" s="88">
        <v>77245800</v>
      </c>
      <c r="F137" s="88">
        <v>25745588</v>
      </c>
      <c r="G137" s="88">
        <v>51500212</v>
      </c>
      <c r="H137" s="106" t="s">
        <v>246</v>
      </c>
      <c r="I137" s="4"/>
    </row>
    <row r="138" spans="2:9" ht="39" customHeight="1" thickBot="1">
      <c r="B138" s="71">
        <v>210</v>
      </c>
      <c r="C138" s="80">
        <v>215</v>
      </c>
      <c r="D138" s="81" t="s">
        <v>194</v>
      </c>
      <c r="E138" s="88">
        <v>3500000</v>
      </c>
      <c r="F138" s="89">
        <v>0</v>
      </c>
      <c r="G138" s="88">
        <v>3500000</v>
      </c>
      <c r="H138" s="106" t="s">
        <v>246</v>
      </c>
      <c r="I138" s="4"/>
    </row>
    <row r="139" spans="2:9" ht="39" customHeight="1" thickBot="1">
      <c r="B139" s="71">
        <v>230</v>
      </c>
      <c r="C139" s="80">
        <v>231</v>
      </c>
      <c r="D139" s="81" t="s">
        <v>195</v>
      </c>
      <c r="E139" s="88">
        <v>37200000</v>
      </c>
      <c r="F139" s="89">
        <v>0</v>
      </c>
      <c r="G139" s="88">
        <v>37200000</v>
      </c>
      <c r="H139" s="106" t="s">
        <v>246</v>
      </c>
      <c r="I139" s="4"/>
    </row>
    <row r="140" spans="2:9" ht="39" customHeight="1" thickBot="1">
      <c r="B140" s="71">
        <v>230</v>
      </c>
      <c r="C140" s="80">
        <v>232</v>
      </c>
      <c r="D140" s="81" t="s">
        <v>196</v>
      </c>
      <c r="E140" s="88">
        <v>68245943</v>
      </c>
      <c r="F140" s="88">
        <v>158450</v>
      </c>
      <c r="G140" s="88">
        <v>68087493</v>
      </c>
      <c r="H140" s="106" t="s">
        <v>246</v>
      </c>
      <c r="I140" s="4"/>
    </row>
    <row r="141" spans="2:9" ht="39" customHeight="1" thickBot="1">
      <c r="B141" s="71">
        <v>240</v>
      </c>
      <c r="C141" s="80">
        <v>242</v>
      </c>
      <c r="D141" s="141" t="s">
        <v>197</v>
      </c>
      <c r="E141" s="88">
        <v>130941023</v>
      </c>
      <c r="F141" s="89">
        <v>0</v>
      </c>
      <c r="G141" s="88">
        <v>130941023</v>
      </c>
      <c r="H141" s="106" t="s">
        <v>246</v>
      </c>
      <c r="I141" s="4"/>
    </row>
    <row r="142" spans="2:9" ht="39" customHeight="1" thickBot="1">
      <c r="B142" s="72">
        <v>240</v>
      </c>
      <c r="C142" s="78">
        <v>243</v>
      </c>
      <c r="D142" s="142" t="s">
        <v>198</v>
      </c>
      <c r="E142" s="90">
        <v>55000000</v>
      </c>
      <c r="F142" s="90">
        <v>7729000</v>
      </c>
      <c r="G142" s="90">
        <v>47271000</v>
      </c>
      <c r="H142" s="106" t="s">
        <v>246</v>
      </c>
      <c r="I142" s="4"/>
    </row>
    <row r="143" spans="2:9" ht="39" customHeight="1" thickBot="1">
      <c r="B143" s="73">
        <v>240</v>
      </c>
      <c r="C143" s="73">
        <v>244</v>
      </c>
      <c r="D143" s="143" t="s">
        <v>199</v>
      </c>
      <c r="E143" s="91">
        <v>30000000</v>
      </c>
      <c r="F143" s="93">
        <v>0</v>
      </c>
      <c r="G143" s="92">
        <v>30000000</v>
      </c>
      <c r="H143" s="106" t="s">
        <v>246</v>
      </c>
      <c r="I143" s="4"/>
    </row>
    <row r="144" spans="2:9" ht="39" customHeight="1" thickBot="1">
      <c r="B144" s="73">
        <v>240</v>
      </c>
      <c r="C144" s="73">
        <v>245</v>
      </c>
      <c r="D144" s="143" t="s">
        <v>200</v>
      </c>
      <c r="E144" s="91">
        <v>60000000</v>
      </c>
      <c r="F144" s="93">
        <v>0</v>
      </c>
      <c r="G144" s="92">
        <v>60000000</v>
      </c>
      <c r="H144" s="106" t="s">
        <v>246</v>
      </c>
      <c r="I144" s="4"/>
    </row>
    <row r="145" spans="2:9" ht="39" customHeight="1" thickBot="1">
      <c r="B145" s="72">
        <v>240</v>
      </c>
      <c r="C145" s="78">
        <v>246</v>
      </c>
      <c r="D145" s="142" t="s">
        <v>201</v>
      </c>
      <c r="E145" s="90">
        <v>25000000</v>
      </c>
      <c r="F145" s="94">
        <v>0</v>
      </c>
      <c r="G145" s="90">
        <v>25000000</v>
      </c>
      <c r="H145" s="106" t="s">
        <v>246</v>
      </c>
      <c r="I145" s="4"/>
    </row>
    <row r="146" spans="2:9" ht="39" customHeight="1" thickBot="1">
      <c r="B146" s="73">
        <v>250</v>
      </c>
      <c r="C146" s="73">
        <v>251</v>
      </c>
      <c r="D146" s="143" t="s">
        <v>202</v>
      </c>
      <c r="E146" s="91">
        <v>514000000</v>
      </c>
      <c r="F146" s="92">
        <v>18395032</v>
      </c>
      <c r="G146" s="92">
        <v>495604968</v>
      </c>
      <c r="H146" s="106" t="s">
        <v>246</v>
      </c>
      <c r="I146" s="4"/>
    </row>
    <row r="147" spans="2:9" ht="39" customHeight="1" thickBot="1">
      <c r="B147" s="71">
        <v>250</v>
      </c>
      <c r="C147" s="80">
        <v>259</v>
      </c>
      <c r="D147" s="141" t="s">
        <v>203</v>
      </c>
      <c r="E147" s="88">
        <v>102000000</v>
      </c>
      <c r="F147" s="89">
        <v>0</v>
      </c>
      <c r="G147" s="88">
        <v>102000000</v>
      </c>
      <c r="H147" s="106" t="s">
        <v>246</v>
      </c>
      <c r="I147" s="4"/>
    </row>
    <row r="148" spans="2:9" ht="39" customHeight="1" thickBot="1">
      <c r="B148" s="71">
        <v>260</v>
      </c>
      <c r="C148" s="80">
        <v>261</v>
      </c>
      <c r="D148" s="141" t="s">
        <v>204</v>
      </c>
      <c r="E148" s="88">
        <v>30000000</v>
      </c>
      <c r="F148" s="89">
        <v>0</v>
      </c>
      <c r="G148" s="88">
        <v>30000000</v>
      </c>
      <c r="H148" s="106" t="s">
        <v>246</v>
      </c>
      <c r="I148" s="4"/>
    </row>
    <row r="149" spans="2:9" ht="39" customHeight="1" thickBot="1">
      <c r="B149" s="72">
        <v>260</v>
      </c>
      <c r="C149" s="78">
        <v>262</v>
      </c>
      <c r="D149" s="142" t="s">
        <v>205</v>
      </c>
      <c r="E149" s="90">
        <v>127500000</v>
      </c>
      <c r="F149" s="90">
        <v>10431130</v>
      </c>
      <c r="G149" s="90">
        <v>117068870</v>
      </c>
      <c r="H149" s="106" t="s">
        <v>246</v>
      </c>
      <c r="I149" s="4"/>
    </row>
    <row r="150" spans="2:9" ht="39" customHeight="1" thickBot="1">
      <c r="B150" s="76">
        <v>260</v>
      </c>
      <c r="C150" s="78">
        <v>264</v>
      </c>
      <c r="D150" s="142" t="s">
        <v>206</v>
      </c>
      <c r="E150" s="90">
        <v>72000000</v>
      </c>
      <c r="F150" s="94">
        <v>0</v>
      </c>
      <c r="G150" s="90">
        <v>72000000</v>
      </c>
      <c r="H150" s="106" t="s">
        <v>246</v>
      </c>
      <c r="I150" s="4"/>
    </row>
    <row r="151" spans="2:9" ht="39" customHeight="1" thickBot="1">
      <c r="B151" s="72">
        <v>260</v>
      </c>
      <c r="C151" s="78">
        <v>265</v>
      </c>
      <c r="D151" s="142" t="s">
        <v>207</v>
      </c>
      <c r="E151" s="90">
        <v>6000000</v>
      </c>
      <c r="F151" s="94">
        <v>0</v>
      </c>
      <c r="G151" s="90">
        <v>6000000</v>
      </c>
      <c r="H151" s="106" t="s">
        <v>246</v>
      </c>
      <c r="I151" s="4"/>
    </row>
    <row r="152" spans="2:9" ht="39" customHeight="1" thickBot="1">
      <c r="B152" s="73">
        <v>260</v>
      </c>
      <c r="C152" s="73">
        <v>268</v>
      </c>
      <c r="D152" s="143" t="s">
        <v>208</v>
      </c>
      <c r="E152" s="91">
        <v>45600000</v>
      </c>
      <c r="F152" s="92">
        <v>1575500</v>
      </c>
      <c r="G152" s="92">
        <v>44024500</v>
      </c>
      <c r="H152" s="106" t="s">
        <v>246</v>
      </c>
      <c r="I152" s="4"/>
    </row>
    <row r="153" spans="2:9" ht="39" customHeight="1" thickBot="1">
      <c r="B153" s="71">
        <v>260</v>
      </c>
      <c r="C153" s="80">
        <v>269</v>
      </c>
      <c r="D153" s="141" t="s">
        <v>209</v>
      </c>
      <c r="E153" s="88">
        <v>243950000</v>
      </c>
      <c r="F153" s="89">
        <v>0</v>
      </c>
      <c r="G153" s="88">
        <v>243950000</v>
      </c>
      <c r="H153" s="106" t="s">
        <v>246</v>
      </c>
      <c r="I153" s="4"/>
    </row>
    <row r="154" spans="2:9" ht="39" customHeight="1" thickBot="1">
      <c r="B154" s="72">
        <v>280</v>
      </c>
      <c r="C154" s="78">
        <v>284</v>
      </c>
      <c r="D154" s="142" t="s">
        <v>210</v>
      </c>
      <c r="E154" s="90">
        <v>20000000</v>
      </c>
      <c r="F154" s="94">
        <v>0</v>
      </c>
      <c r="G154" s="90">
        <v>20000000</v>
      </c>
      <c r="H154" s="106" t="s">
        <v>246</v>
      </c>
      <c r="I154" s="4"/>
    </row>
    <row r="155" spans="2:9" ht="39" customHeight="1" thickBot="1">
      <c r="B155" s="73">
        <v>290</v>
      </c>
      <c r="C155" s="73">
        <v>291</v>
      </c>
      <c r="D155" s="143" t="s">
        <v>211</v>
      </c>
      <c r="E155" s="91">
        <v>105000000</v>
      </c>
      <c r="F155" s="92">
        <v>3960000</v>
      </c>
      <c r="G155" s="92">
        <v>101040000</v>
      </c>
      <c r="H155" s="106" t="s">
        <v>246</v>
      </c>
      <c r="I155" s="4"/>
    </row>
    <row r="156" spans="2:9" ht="39" customHeight="1" thickBot="1">
      <c r="B156" s="72">
        <v>310</v>
      </c>
      <c r="C156" s="78">
        <v>311</v>
      </c>
      <c r="D156" s="82" t="s">
        <v>212</v>
      </c>
      <c r="E156" s="90">
        <v>21000000</v>
      </c>
      <c r="F156" s="94">
        <v>0</v>
      </c>
      <c r="G156" s="90">
        <v>21000000</v>
      </c>
      <c r="H156" s="106" t="s">
        <v>246</v>
      </c>
      <c r="I156" s="4"/>
    </row>
    <row r="157" spans="2:9" ht="39" customHeight="1" thickBot="1">
      <c r="B157" s="73">
        <v>330</v>
      </c>
      <c r="C157" s="73">
        <v>331</v>
      </c>
      <c r="D157" s="83" t="s">
        <v>213</v>
      </c>
      <c r="E157" s="91">
        <v>2000000</v>
      </c>
      <c r="F157" s="93">
        <v>0</v>
      </c>
      <c r="G157" s="92">
        <v>2000000</v>
      </c>
      <c r="H157" s="106" t="s">
        <v>246</v>
      </c>
      <c r="I157" s="4"/>
    </row>
    <row r="158" spans="2:9" ht="39" customHeight="1" thickBot="1">
      <c r="B158" s="71">
        <v>330</v>
      </c>
      <c r="C158" s="80">
        <v>333</v>
      </c>
      <c r="D158" s="81" t="s">
        <v>214</v>
      </c>
      <c r="E158" s="88">
        <v>6250000</v>
      </c>
      <c r="F158" s="89">
        <v>0</v>
      </c>
      <c r="G158" s="88">
        <v>6250000</v>
      </c>
      <c r="H158" s="106" t="s">
        <v>246</v>
      </c>
      <c r="I158" s="4"/>
    </row>
    <row r="159" spans="2:9" ht="39" customHeight="1" thickBot="1">
      <c r="B159" s="71">
        <v>330</v>
      </c>
      <c r="C159" s="80">
        <v>334</v>
      </c>
      <c r="D159" s="81" t="s">
        <v>215</v>
      </c>
      <c r="E159" s="88">
        <v>12934075</v>
      </c>
      <c r="F159" s="89">
        <v>0</v>
      </c>
      <c r="G159" s="88">
        <v>12934075</v>
      </c>
      <c r="H159" s="106" t="s">
        <v>246</v>
      </c>
      <c r="I159" s="4"/>
    </row>
    <row r="160" spans="2:9" ht="39" customHeight="1" thickBot="1">
      <c r="B160" s="71">
        <v>340</v>
      </c>
      <c r="C160" s="80">
        <v>341</v>
      </c>
      <c r="D160" s="81" t="s">
        <v>216</v>
      </c>
      <c r="E160" s="88">
        <v>34601980</v>
      </c>
      <c r="F160" s="89">
        <v>0</v>
      </c>
      <c r="G160" s="88">
        <v>34601980</v>
      </c>
      <c r="H160" s="106" t="s">
        <v>246</v>
      </c>
      <c r="I160" s="4"/>
    </row>
    <row r="161" spans="2:9" ht="39" customHeight="1" thickBot="1">
      <c r="B161" s="72">
        <v>340</v>
      </c>
      <c r="C161" s="78">
        <v>342</v>
      </c>
      <c r="D161" s="82" t="s">
        <v>217</v>
      </c>
      <c r="E161" s="90">
        <v>157597970</v>
      </c>
      <c r="F161" s="94">
        <v>0</v>
      </c>
      <c r="G161" s="90">
        <v>157597970</v>
      </c>
      <c r="H161" s="106" t="s">
        <v>246</v>
      </c>
      <c r="I161" s="4"/>
    </row>
    <row r="162" spans="2:9" ht="39" customHeight="1" thickBot="1">
      <c r="B162" s="73">
        <v>340</v>
      </c>
      <c r="C162" s="73">
        <v>343</v>
      </c>
      <c r="D162" s="83" t="s">
        <v>218</v>
      </c>
      <c r="E162" s="91">
        <v>16850050</v>
      </c>
      <c r="F162" s="93">
        <v>0</v>
      </c>
      <c r="G162" s="92">
        <v>16850050</v>
      </c>
      <c r="H162" s="106" t="s">
        <v>246</v>
      </c>
      <c r="I162" s="4"/>
    </row>
    <row r="163" spans="2:9" ht="39" customHeight="1" thickBot="1">
      <c r="B163" s="71">
        <v>340</v>
      </c>
      <c r="C163" s="80">
        <v>344</v>
      </c>
      <c r="D163" s="81" t="s">
        <v>219</v>
      </c>
      <c r="E163" s="88">
        <v>3500000</v>
      </c>
      <c r="F163" s="89">
        <v>0</v>
      </c>
      <c r="G163" s="88">
        <v>3500000</v>
      </c>
      <c r="H163" s="106" t="s">
        <v>246</v>
      </c>
      <c r="I163" s="4"/>
    </row>
    <row r="164" spans="2:9" ht="39" customHeight="1" thickBot="1">
      <c r="B164" s="71">
        <v>340</v>
      </c>
      <c r="C164" s="80">
        <v>345</v>
      </c>
      <c r="D164" s="81" t="s">
        <v>220</v>
      </c>
      <c r="E164" s="88">
        <v>5000000</v>
      </c>
      <c r="F164" s="89">
        <v>0</v>
      </c>
      <c r="G164" s="88">
        <v>5000000</v>
      </c>
      <c r="H164" s="106" t="s">
        <v>246</v>
      </c>
      <c r="I164" s="4"/>
    </row>
    <row r="165" spans="2:9" ht="39" customHeight="1" thickBot="1">
      <c r="B165" s="73">
        <v>340</v>
      </c>
      <c r="C165" s="73">
        <v>346</v>
      </c>
      <c r="D165" s="83" t="s">
        <v>221</v>
      </c>
      <c r="E165" s="91">
        <v>3000000</v>
      </c>
      <c r="F165" s="93">
        <v>0</v>
      </c>
      <c r="G165" s="92">
        <v>3000000</v>
      </c>
      <c r="H165" s="106" t="s">
        <v>246</v>
      </c>
      <c r="I165" s="4"/>
    </row>
    <row r="166" spans="2:9" ht="39" customHeight="1" thickBot="1">
      <c r="B166" s="77">
        <v>340</v>
      </c>
      <c r="C166" s="80">
        <v>347</v>
      </c>
      <c r="D166" s="85" t="s">
        <v>222</v>
      </c>
      <c r="E166" s="88">
        <v>1000000</v>
      </c>
      <c r="F166" s="89">
        <v>0</v>
      </c>
      <c r="G166" s="88">
        <v>1000000</v>
      </c>
      <c r="H166" s="106" t="s">
        <v>246</v>
      </c>
      <c r="I166" s="4"/>
    </row>
    <row r="167" spans="2:9" ht="39" customHeight="1" thickBot="1">
      <c r="B167" s="71">
        <v>350</v>
      </c>
      <c r="C167" s="80">
        <v>351</v>
      </c>
      <c r="D167" s="81" t="s">
        <v>223</v>
      </c>
      <c r="E167" s="88">
        <v>5640000</v>
      </c>
      <c r="F167" s="89">
        <v>0</v>
      </c>
      <c r="G167" s="88">
        <v>5640000</v>
      </c>
      <c r="H167" s="106" t="s">
        <v>246</v>
      </c>
      <c r="I167" s="4"/>
    </row>
    <row r="168" spans="2:9" ht="39" customHeight="1" thickBot="1">
      <c r="B168" s="71">
        <v>350</v>
      </c>
      <c r="C168" s="80">
        <v>352</v>
      </c>
      <c r="D168" s="81" t="s">
        <v>224</v>
      </c>
      <c r="E168" s="88">
        <v>3000000</v>
      </c>
      <c r="F168" s="89">
        <v>0</v>
      </c>
      <c r="G168" s="88">
        <v>3000000</v>
      </c>
      <c r="H168" s="106" t="s">
        <v>246</v>
      </c>
      <c r="I168" s="4"/>
    </row>
    <row r="169" spans="2:9" ht="39" customHeight="1" thickBot="1">
      <c r="B169" s="71">
        <v>350</v>
      </c>
      <c r="C169" s="80">
        <v>354</v>
      </c>
      <c r="D169" s="81" t="s">
        <v>225</v>
      </c>
      <c r="E169" s="88">
        <v>1401730</v>
      </c>
      <c r="F169" s="89">
        <v>0</v>
      </c>
      <c r="G169" s="88">
        <v>1401730</v>
      </c>
      <c r="H169" s="106" t="s">
        <v>246</v>
      </c>
      <c r="I169" s="4"/>
    </row>
    <row r="170" spans="2:9" ht="39" customHeight="1" thickBot="1">
      <c r="B170" s="72">
        <v>350</v>
      </c>
      <c r="C170" s="78">
        <v>355</v>
      </c>
      <c r="D170" s="82" t="s">
        <v>226</v>
      </c>
      <c r="E170" s="90">
        <v>2500000</v>
      </c>
      <c r="F170" s="94">
        <v>0</v>
      </c>
      <c r="G170" s="90">
        <v>2500000</v>
      </c>
      <c r="H170" s="106" t="s">
        <v>246</v>
      </c>
      <c r="I170" s="4"/>
    </row>
    <row r="171" spans="2:9" ht="39" customHeight="1" thickBot="1">
      <c r="B171" s="73">
        <v>350</v>
      </c>
      <c r="C171" s="73">
        <v>357</v>
      </c>
      <c r="D171" s="83" t="s">
        <v>227</v>
      </c>
      <c r="E171" s="91">
        <v>1500000</v>
      </c>
      <c r="F171" s="93">
        <v>0</v>
      </c>
      <c r="G171" s="92">
        <v>1500000</v>
      </c>
      <c r="H171" s="106" t="s">
        <v>246</v>
      </c>
      <c r="I171" s="4"/>
    </row>
    <row r="172" spans="2:9" ht="39" customHeight="1" thickBot="1">
      <c r="B172" s="71">
        <v>350</v>
      </c>
      <c r="C172" s="80">
        <v>358</v>
      </c>
      <c r="D172" s="81" t="s">
        <v>228</v>
      </c>
      <c r="E172" s="88">
        <v>3000000</v>
      </c>
      <c r="F172" s="89">
        <v>0</v>
      </c>
      <c r="G172" s="88">
        <v>3000000</v>
      </c>
      <c r="H172" s="106" t="s">
        <v>246</v>
      </c>
      <c r="I172" s="4"/>
    </row>
    <row r="173" spans="2:9" ht="39" customHeight="1" thickBot="1">
      <c r="B173" s="71">
        <v>360</v>
      </c>
      <c r="C173" s="80">
        <v>361</v>
      </c>
      <c r="D173" s="81" t="s">
        <v>229</v>
      </c>
      <c r="E173" s="88">
        <v>45000000</v>
      </c>
      <c r="F173" s="89">
        <v>0</v>
      </c>
      <c r="G173" s="88">
        <v>45000000</v>
      </c>
      <c r="H173" s="106" t="s">
        <v>246</v>
      </c>
      <c r="I173" s="4"/>
    </row>
    <row r="174" spans="2:9" ht="39" customHeight="1" thickBot="1">
      <c r="B174" s="73">
        <v>390</v>
      </c>
      <c r="C174" s="73">
        <v>391</v>
      </c>
      <c r="D174" s="83" t="s">
        <v>230</v>
      </c>
      <c r="E174" s="91">
        <v>1000000</v>
      </c>
      <c r="F174" s="93">
        <v>0</v>
      </c>
      <c r="G174" s="92">
        <v>1000000</v>
      </c>
      <c r="H174" s="106" t="s">
        <v>246</v>
      </c>
      <c r="I174" s="4"/>
    </row>
    <row r="175" spans="2:9" ht="39" customHeight="1" thickBot="1">
      <c r="B175" s="71">
        <v>390</v>
      </c>
      <c r="C175" s="80">
        <v>392</v>
      </c>
      <c r="D175" s="81" t="s">
        <v>231</v>
      </c>
      <c r="E175" s="88">
        <v>4500000</v>
      </c>
      <c r="F175" s="89">
        <v>0</v>
      </c>
      <c r="G175" s="88">
        <v>4500000</v>
      </c>
      <c r="H175" s="106" t="s">
        <v>246</v>
      </c>
      <c r="I175" s="4"/>
    </row>
    <row r="176" spans="2:9" ht="39" customHeight="1" thickBot="1">
      <c r="B176" s="71">
        <v>390</v>
      </c>
      <c r="C176" s="80">
        <v>393</v>
      </c>
      <c r="D176" s="81" t="s">
        <v>232</v>
      </c>
      <c r="E176" s="88">
        <v>4500000</v>
      </c>
      <c r="F176" s="89">
        <v>0</v>
      </c>
      <c r="G176" s="88">
        <v>4500000</v>
      </c>
      <c r="H176" s="106" t="s">
        <v>246</v>
      </c>
      <c r="I176" s="4"/>
    </row>
    <row r="177" spans="2:9" ht="39" customHeight="1" thickBot="1">
      <c r="B177" s="71">
        <v>390</v>
      </c>
      <c r="C177" s="80">
        <v>394</v>
      </c>
      <c r="D177" s="81" t="s">
        <v>233</v>
      </c>
      <c r="E177" s="88">
        <v>3809130</v>
      </c>
      <c r="F177" s="89">
        <v>0</v>
      </c>
      <c r="G177" s="88">
        <v>3809130</v>
      </c>
      <c r="H177" s="106" t="s">
        <v>246</v>
      </c>
      <c r="I177" s="4"/>
    </row>
    <row r="178" spans="2:9" ht="39" customHeight="1" thickBot="1">
      <c r="B178" s="71">
        <v>390</v>
      </c>
      <c r="C178" s="80">
        <v>395</v>
      </c>
      <c r="D178" s="81" t="s">
        <v>234</v>
      </c>
      <c r="E178" s="88">
        <v>420000</v>
      </c>
      <c r="F178" s="89">
        <v>0</v>
      </c>
      <c r="G178" s="88">
        <v>420000</v>
      </c>
      <c r="H178" s="106" t="s">
        <v>246</v>
      </c>
      <c r="I178" s="4"/>
    </row>
    <row r="179" spans="2:9" ht="39" customHeight="1" thickBot="1">
      <c r="B179" s="72">
        <v>390</v>
      </c>
      <c r="C179" s="78">
        <v>396</v>
      </c>
      <c r="D179" s="82" t="s">
        <v>235</v>
      </c>
      <c r="E179" s="90">
        <v>1500000</v>
      </c>
      <c r="F179" s="94">
        <v>0</v>
      </c>
      <c r="G179" s="90">
        <v>1500000</v>
      </c>
      <c r="H179" s="106" t="s">
        <v>246</v>
      </c>
      <c r="I179" s="4"/>
    </row>
    <row r="180" spans="2:9" ht="39" customHeight="1" thickBot="1">
      <c r="B180" s="78">
        <v>390</v>
      </c>
      <c r="C180" s="78">
        <v>397</v>
      </c>
      <c r="D180" s="82" t="s">
        <v>236</v>
      </c>
      <c r="E180" s="90">
        <v>3000000</v>
      </c>
      <c r="F180" s="94">
        <v>0</v>
      </c>
      <c r="G180" s="90">
        <v>3000000</v>
      </c>
      <c r="H180" s="106" t="s">
        <v>246</v>
      </c>
      <c r="I180" s="4"/>
    </row>
    <row r="181" spans="2:9" ht="39" customHeight="1" thickBot="1">
      <c r="B181" s="79">
        <v>390</v>
      </c>
      <c r="C181" s="73">
        <v>398</v>
      </c>
      <c r="D181" s="86" t="s">
        <v>237</v>
      </c>
      <c r="E181" s="91">
        <v>3000000</v>
      </c>
      <c r="F181" s="93">
        <v>0</v>
      </c>
      <c r="G181" s="92">
        <v>3000000</v>
      </c>
      <c r="H181" s="106" t="s">
        <v>246</v>
      </c>
      <c r="I181" s="4"/>
    </row>
    <row r="182" spans="2:9" ht="39" customHeight="1" thickBot="1">
      <c r="B182" s="71">
        <v>390</v>
      </c>
      <c r="C182" s="80">
        <v>399</v>
      </c>
      <c r="D182" s="81" t="s">
        <v>238</v>
      </c>
      <c r="E182" s="88">
        <v>3544500</v>
      </c>
      <c r="F182" s="89">
        <v>0</v>
      </c>
      <c r="G182" s="88">
        <v>3544500</v>
      </c>
      <c r="H182" s="106" t="s">
        <v>246</v>
      </c>
      <c r="I182" s="4"/>
    </row>
    <row r="183" spans="2:9" ht="39" customHeight="1" thickBot="1">
      <c r="B183" s="71">
        <v>530</v>
      </c>
      <c r="C183" s="80">
        <v>534</v>
      </c>
      <c r="D183" s="81" t="s">
        <v>239</v>
      </c>
      <c r="E183" s="88">
        <v>17352580</v>
      </c>
      <c r="F183" s="89">
        <v>0</v>
      </c>
      <c r="G183" s="88">
        <v>17352580</v>
      </c>
      <c r="H183" s="106" t="s">
        <v>246</v>
      </c>
      <c r="I183" s="4"/>
    </row>
    <row r="184" spans="2:9" ht="39" customHeight="1" thickBot="1">
      <c r="B184" s="72">
        <v>540</v>
      </c>
      <c r="C184" s="78">
        <v>541</v>
      </c>
      <c r="D184" s="82" t="s">
        <v>240</v>
      </c>
      <c r="E184" s="90">
        <v>100000000</v>
      </c>
      <c r="F184" s="90">
        <v>15860000</v>
      </c>
      <c r="G184" s="90">
        <v>84140000</v>
      </c>
      <c r="H184" s="106" t="s">
        <v>246</v>
      </c>
      <c r="I184" s="4"/>
    </row>
    <row r="185" spans="2:9" ht="39" customHeight="1" thickBot="1">
      <c r="B185" s="72">
        <v>540</v>
      </c>
      <c r="C185" s="78">
        <v>543</v>
      </c>
      <c r="D185" s="82" t="s">
        <v>241</v>
      </c>
      <c r="E185" s="90">
        <v>100000000</v>
      </c>
      <c r="F185" s="94">
        <v>0</v>
      </c>
      <c r="G185" s="90">
        <v>100000000</v>
      </c>
      <c r="H185" s="106" t="s">
        <v>246</v>
      </c>
      <c r="I185" s="4"/>
    </row>
    <row r="186" spans="2:9" ht="39" customHeight="1" thickBot="1">
      <c r="B186" s="78">
        <v>910</v>
      </c>
      <c r="C186" s="78"/>
      <c r="D186" s="87" t="s">
        <v>242</v>
      </c>
      <c r="E186" s="95">
        <v>76300000</v>
      </c>
      <c r="F186" s="96">
        <v>16389881</v>
      </c>
      <c r="G186" s="96">
        <v>59910119</v>
      </c>
      <c r="H186" s="106" t="s">
        <v>246</v>
      </c>
      <c r="I186" s="4"/>
    </row>
    <row r="187" spans="2:9" ht="39" customHeight="1" thickBot="1">
      <c r="B187" s="78">
        <v>910</v>
      </c>
      <c r="C187" s="78">
        <v>913</v>
      </c>
      <c r="D187" s="87" t="s">
        <v>243</v>
      </c>
      <c r="E187" s="97"/>
      <c r="F187" s="98">
        <v>15068800</v>
      </c>
      <c r="G187" s="99"/>
      <c r="H187" s="106" t="s">
        <v>246</v>
      </c>
      <c r="I187" s="4"/>
    </row>
    <row r="188" spans="2:9" ht="39" customHeight="1" thickBot="1">
      <c r="B188" s="78">
        <v>910</v>
      </c>
      <c r="C188" s="78">
        <v>914</v>
      </c>
      <c r="D188" s="83" t="s">
        <v>244</v>
      </c>
      <c r="E188" s="100"/>
      <c r="F188" s="92">
        <v>1321081</v>
      </c>
      <c r="G188" s="101"/>
      <c r="H188" s="106" t="s">
        <v>246</v>
      </c>
      <c r="I188" s="4"/>
    </row>
    <row r="189" spans="2:9" ht="16.5" thickBot="1">
      <c r="B189" s="78"/>
      <c r="C189" s="78"/>
      <c r="D189" s="83"/>
      <c r="E189" s="100"/>
      <c r="F189" s="92"/>
      <c r="G189" s="101"/>
      <c r="H189" s="6"/>
      <c r="I189" s="4"/>
    </row>
    <row r="190" spans="2:9" ht="30.75" thickBot="1">
      <c r="B190" s="78"/>
      <c r="C190" s="78"/>
      <c r="D190" s="102" t="s">
        <v>245</v>
      </c>
      <c r="E190" s="103">
        <v>41324766149</v>
      </c>
      <c r="F190" s="104">
        <v>8164129881</v>
      </c>
      <c r="G190" s="105">
        <v>33160636268</v>
      </c>
      <c r="H190" s="6"/>
      <c r="I190" s="4"/>
    </row>
    <row r="191" spans="2:9" ht="16.5" thickBot="1">
      <c r="B191" s="78"/>
      <c r="C191" s="78"/>
      <c r="D191" s="102"/>
      <c r="E191" s="103"/>
      <c r="F191" s="104"/>
      <c r="G191" s="105"/>
      <c r="H191" s="6"/>
      <c r="I191" s="4"/>
    </row>
    <row r="192" spans="2:9" ht="16.5" thickBot="1">
      <c r="B192" s="78"/>
      <c r="C192" s="78"/>
      <c r="D192" s="102"/>
      <c r="E192" s="103"/>
      <c r="F192" s="104"/>
      <c r="G192" s="105"/>
      <c r="H192" s="6"/>
      <c r="I192" s="4"/>
    </row>
    <row r="193" spans="2:9" ht="16.5" thickBot="1">
      <c r="B193" s="78"/>
      <c r="C193" s="78"/>
      <c r="D193" s="83"/>
      <c r="E193" s="100"/>
      <c r="F193" s="92"/>
      <c r="G193" s="101"/>
      <c r="H193" s="6"/>
      <c r="I193" s="4"/>
    </row>
    <row r="194" spans="2:9" ht="224.25" customHeight="1">
      <c r="B194" s="154"/>
      <c r="C194" s="155"/>
      <c r="D194" s="155"/>
      <c r="E194" s="155"/>
      <c r="F194" s="155"/>
      <c r="G194" s="155"/>
      <c r="H194" s="155"/>
      <c r="I194" s="4"/>
    </row>
    <row r="195" spans="2:9" s="45" customFormat="1" ht="15.75">
      <c r="B195" s="22"/>
      <c r="C195" s="22"/>
      <c r="D195" s="22"/>
      <c r="E195" s="22"/>
      <c r="F195" s="22"/>
      <c r="G195" s="22"/>
      <c r="H195" s="22"/>
      <c r="I195" s="30"/>
    </row>
    <row r="196" spans="2:9" ht="17.25">
      <c r="B196" s="179" t="s">
        <v>53</v>
      </c>
      <c r="C196" s="179"/>
      <c r="D196" s="179"/>
      <c r="E196" s="179"/>
      <c r="F196" s="179"/>
      <c r="G196" s="179"/>
      <c r="H196" s="179"/>
      <c r="I196" s="4"/>
    </row>
    <row r="197" spans="2:9" ht="15.75" customHeight="1">
      <c r="B197" s="10" t="s">
        <v>17</v>
      </c>
      <c r="C197" s="10" t="s">
        <v>54</v>
      </c>
      <c r="D197" s="10" t="s">
        <v>55</v>
      </c>
      <c r="E197" s="170" t="s">
        <v>56</v>
      </c>
      <c r="F197" s="170"/>
      <c r="G197" s="170"/>
      <c r="H197" s="17" t="s">
        <v>57</v>
      </c>
      <c r="I197" s="4"/>
    </row>
    <row r="198" spans="2:9" ht="210" customHeight="1">
      <c r="B198" s="11" t="s">
        <v>19</v>
      </c>
      <c r="C198" s="11" t="s">
        <v>248</v>
      </c>
      <c r="D198" s="11"/>
      <c r="E198" s="176" t="s">
        <v>333</v>
      </c>
      <c r="F198" s="177"/>
      <c r="G198" s="177"/>
      <c r="H198" s="51" t="s">
        <v>247</v>
      </c>
      <c r="I198" s="4"/>
    </row>
    <row r="199" spans="2:9" ht="15.75">
      <c r="B199" s="11"/>
      <c r="C199" s="11"/>
      <c r="D199" s="11"/>
      <c r="E199" s="172"/>
      <c r="F199" s="178"/>
      <c r="G199" s="173"/>
      <c r="H199" s="17"/>
      <c r="I199" s="4"/>
    </row>
    <row r="200" spans="2:9" ht="44.25" customHeight="1">
      <c r="B200" s="154" t="s">
        <v>106</v>
      </c>
      <c r="C200" s="155"/>
      <c r="D200" s="155"/>
      <c r="E200" s="155"/>
      <c r="F200" s="155"/>
      <c r="G200" s="155"/>
      <c r="H200" s="155"/>
      <c r="I200" s="4"/>
    </row>
    <row r="201" spans="2:9" s="45" customFormat="1" ht="15.75">
      <c r="B201" s="22"/>
      <c r="C201" s="22"/>
      <c r="D201" s="22"/>
      <c r="E201" s="22"/>
      <c r="F201" s="22"/>
      <c r="G201" s="22"/>
      <c r="H201" s="22"/>
      <c r="I201" s="30"/>
    </row>
    <row r="202" spans="2:9" ht="18.75">
      <c r="B202" s="182" t="s">
        <v>92</v>
      </c>
      <c r="C202" s="182"/>
      <c r="D202" s="182"/>
      <c r="E202" s="182"/>
      <c r="F202" s="182"/>
      <c r="G202" s="182"/>
      <c r="H202" s="182"/>
      <c r="I202" s="4"/>
    </row>
    <row r="203" spans="2:9" ht="17.25">
      <c r="B203" s="183" t="s">
        <v>58</v>
      </c>
      <c r="C203" s="183"/>
      <c r="D203" s="183"/>
      <c r="E203" s="183"/>
      <c r="F203" s="183"/>
      <c r="G203" s="183"/>
      <c r="H203" s="183"/>
      <c r="I203" s="4"/>
    </row>
    <row r="204" spans="2:9" ht="47.25">
      <c r="B204" s="10" t="s">
        <v>324</v>
      </c>
      <c r="C204" s="10" t="s">
        <v>59</v>
      </c>
      <c r="D204" s="170" t="s">
        <v>26</v>
      </c>
      <c r="E204" s="170"/>
      <c r="F204" s="170" t="s">
        <v>60</v>
      </c>
      <c r="G204" s="170"/>
      <c r="H204" s="10" t="s">
        <v>61</v>
      </c>
      <c r="I204" s="4"/>
    </row>
    <row r="205" spans="2:9" s="149" customFormat="1" ht="31.5" customHeight="1">
      <c r="B205" s="48" t="s">
        <v>20</v>
      </c>
      <c r="C205" s="48" t="s">
        <v>325</v>
      </c>
      <c r="D205" s="172" t="s">
        <v>335</v>
      </c>
      <c r="E205" s="173"/>
      <c r="F205" s="181" t="s">
        <v>326</v>
      </c>
      <c r="G205" s="181"/>
      <c r="H205" s="147" t="s">
        <v>329</v>
      </c>
      <c r="I205" s="148"/>
    </row>
    <row r="206" spans="2:9" ht="30" customHeight="1">
      <c r="B206" s="11" t="s">
        <v>327</v>
      </c>
      <c r="C206" s="11" t="s">
        <v>328</v>
      </c>
      <c r="D206" s="181" t="s">
        <v>335</v>
      </c>
      <c r="E206" s="181"/>
      <c r="F206" s="181" t="s">
        <v>326</v>
      </c>
      <c r="G206" s="181"/>
      <c r="H206" s="6" t="s">
        <v>329</v>
      </c>
      <c r="I206" s="4"/>
    </row>
    <row r="207" spans="2:9" ht="15.75">
      <c r="B207" s="12"/>
      <c r="C207" s="12"/>
      <c r="D207" s="181"/>
      <c r="E207" s="181"/>
      <c r="F207" s="181"/>
      <c r="G207" s="181"/>
      <c r="H207" s="6"/>
      <c r="I207" s="4"/>
    </row>
    <row r="208" spans="2:9" ht="15.75">
      <c r="B208" s="12"/>
      <c r="C208" s="12"/>
      <c r="D208" s="181"/>
      <c r="E208" s="181"/>
      <c r="F208" s="181"/>
      <c r="G208" s="181"/>
      <c r="H208" s="6"/>
      <c r="I208" s="4"/>
    </row>
    <row r="209" spans="2:9" ht="46.5" customHeight="1">
      <c r="B209" s="154" t="s">
        <v>106</v>
      </c>
      <c r="C209" s="155"/>
      <c r="D209" s="155"/>
      <c r="E209" s="155"/>
      <c r="F209" s="155"/>
      <c r="G209" s="155"/>
      <c r="H209" s="155"/>
      <c r="I209" s="4"/>
    </row>
    <row r="210" spans="2:9" s="45" customFormat="1" ht="15.75">
      <c r="B210" s="22"/>
      <c r="C210" s="22"/>
      <c r="D210" s="22"/>
      <c r="E210" s="22"/>
      <c r="F210" s="22"/>
      <c r="G210" s="22"/>
      <c r="H210" s="22"/>
      <c r="I210" s="30"/>
    </row>
    <row r="211" spans="2:9" ht="15.75">
      <c r="B211" s="174" t="s">
        <v>62</v>
      </c>
      <c r="C211" s="174"/>
      <c r="D211" s="174"/>
      <c r="E211" s="174"/>
      <c r="F211" s="174"/>
      <c r="G211" s="174"/>
      <c r="H211" s="174"/>
      <c r="I211" s="4"/>
    </row>
    <row r="212" spans="2:9" ht="34.5" customHeight="1">
      <c r="B212" s="175" t="s">
        <v>63</v>
      </c>
      <c r="C212" s="175"/>
      <c r="D212" s="10" t="s">
        <v>64</v>
      </c>
      <c r="E212" s="170" t="s">
        <v>65</v>
      </c>
      <c r="F212" s="170"/>
      <c r="G212" s="10" t="s">
        <v>57</v>
      </c>
      <c r="H212" s="17" t="s">
        <v>66</v>
      </c>
      <c r="I212" s="4"/>
    </row>
    <row r="213" spans="2:9" ht="51.75" customHeight="1">
      <c r="B213" s="172" t="s">
        <v>334</v>
      </c>
      <c r="C213" s="173"/>
      <c r="D213" s="11" t="s">
        <v>330</v>
      </c>
      <c r="E213" s="172" t="s">
        <v>331</v>
      </c>
      <c r="F213" s="173"/>
      <c r="G213" s="49" t="s">
        <v>332</v>
      </c>
      <c r="H213" s="6"/>
      <c r="I213" s="4"/>
    </row>
    <row r="214" spans="2:9" ht="15.75">
      <c r="B214" s="172"/>
      <c r="C214" s="173"/>
      <c r="D214" s="11"/>
      <c r="E214" s="172"/>
      <c r="F214" s="173"/>
      <c r="G214" s="6"/>
      <c r="H214" s="6"/>
      <c r="I214" s="4"/>
    </row>
    <row r="215" spans="2:9" ht="44.25" customHeight="1">
      <c r="B215" s="154" t="s">
        <v>106</v>
      </c>
      <c r="C215" s="155"/>
      <c r="D215" s="155"/>
      <c r="E215" s="155"/>
      <c r="F215" s="155"/>
      <c r="G215" s="155"/>
      <c r="H215" s="155"/>
      <c r="I215" s="4"/>
    </row>
    <row r="216" spans="2:9" ht="44.25" customHeight="1">
      <c r="B216" s="150"/>
      <c r="C216" s="151"/>
      <c r="D216" s="151"/>
      <c r="E216" s="151"/>
      <c r="F216" s="151"/>
      <c r="G216" s="151"/>
      <c r="H216" s="151"/>
      <c r="I216" s="4"/>
    </row>
    <row r="217" spans="2:9" ht="15.75">
      <c r="B217" s="18"/>
      <c r="C217" s="18"/>
      <c r="D217" s="18"/>
      <c r="E217" s="18"/>
      <c r="F217" s="4"/>
      <c r="G217" s="4"/>
      <c r="H217" s="4"/>
      <c r="I217" s="4"/>
    </row>
    <row r="218" spans="2:9" ht="15.75">
      <c r="B218" s="171" t="s">
        <v>67</v>
      </c>
      <c r="C218" s="171"/>
      <c r="D218" s="171"/>
      <c r="E218" s="171"/>
      <c r="F218" s="171"/>
      <c r="G218" s="171"/>
      <c r="H218" s="171"/>
      <c r="I218" s="4"/>
    </row>
    <row r="219" spans="2:9" ht="31.5">
      <c r="B219" s="10" t="s">
        <v>68</v>
      </c>
      <c r="C219" s="10" t="s">
        <v>69</v>
      </c>
      <c r="D219" s="170" t="s">
        <v>26</v>
      </c>
      <c r="E219" s="170"/>
      <c r="F219" s="10" t="s">
        <v>70</v>
      </c>
      <c r="G219" s="170" t="s">
        <v>100</v>
      </c>
      <c r="H219" s="170"/>
      <c r="I219" s="4"/>
    </row>
    <row r="220" spans="2:9" ht="15.75">
      <c r="B220" s="11"/>
      <c r="C220" s="11" t="s">
        <v>154</v>
      </c>
      <c r="D220" s="170"/>
      <c r="E220" s="170"/>
      <c r="F220" s="11"/>
      <c r="G220" s="170"/>
      <c r="H220" s="170"/>
      <c r="I220" s="4"/>
    </row>
    <row r="221" spans="2:9" ht="15.75">
      <c r="B221" s="11"/>
      <c r="C221" s="11"/>
      <c r="D221" s="170"/>
      <c r="E221" s="170"/>
      <c r="F221" s="12"/>
      <c r="G221" s="170"/>
      <c r="H221" s="170"/>
      <c r="I221" s="4"/>
    </row>
    <row r="222" spans="2:9" ht="15.75">
      <c r="B222" s="12"/>
      <c r="C222" s="12"/>
      <c r="D222" s="170"/>
      <c r="E222" s="170"/>
      <c r="F222" s="12"/>
      <c r="G222" s="170"/>
      <c r="H222" s="170"/>
      <c r="I222" s="4"/>
    </row>
    <row r="223" spans="2:9" ht="15.75">
      <c r="B223" s="19" t="s">
        <v>71</v>
      </c>
      <c r="C223" s="12"/>
      <c r="D223" s="170"/>
      <c r="E223" s="170"/>
      <c r="F223" s="12"/>
      <c r="G223" s="170"/>
      <c r="H223" s="170"/>
      <c r="I223" s="4"/>
    </row>
    <row r="224" spans="2:9" ht="15.75">
      <c r="B224" s="12"/>
      <c r="C224" s="12"/>
      <c r="D224" s="170"/>
      <c r="E224" s="170"/>
      <c r="F224" s="6"/>
      <c r="G224" s="170"/>
      <c r="H224" s="170"/>
      <c r="I224" s="4"/>
    </row>
    <row r="225" spans="2:9" ht="15.75">
      <c r="B225" s="14"/>
      <c r="C225" s="5"/>
      <c r="D225" s="156"/>
      <c r="E225" s="158"/>
      <c r="F225" s="6"/>
      <c r="G225" s="170"/>
      <c r="H225" s="170"/>
      <c r="I225" s="4"/>
    </row>
    <row r="226" spans="2:9" ht="48.75" customHeight="1">
      <c r="B226" s="154" t="s">
        <v>106</v>
      </c>
      <c r="C226" s="155"/>
      <c r="D226" s="155"/>
      <c r="E226" s="155"/>
      <c r="F226" s="155"/>
      <c r="G226" s="155"/>
      <c r="H226" s="155"/>
      <c r="I226" s="4"/>
    </row>
    <row r="227" spans="2:9" s="45" customFormat="1" ht="15.75">
      <c r="B227" s="22"/>
      <c r="C227" s="22"/>
      <c r="D227" s="22"/>
      <c r="E227" s="22"/>
      <c r="F227" s="22"/>
      <c r="G227" s="22"/>
      <c r="H227" s="22"/>
      <c r="I227" s="30"/>
    </row>
    <row r="228" spans="2:9" ht="18.75">
      <c r="B228" s="161" t="s">
        <v>93</v>
      </c>
      <c r="C228" s="161"/>
      <c r="D228" s="161"/>
      <c r="E228" s="161"/>
      <c r="F228" s="161"/>
      <c r="G228" s="161"/>
      <c r="H228" s="161"/>
      <c r="I228" s="4"/>
    </row>
    <row r="229" spans="2:9" ht="15.75">
      <c r="B229" s="4"/>
      <c r="C229" s="4"/>
      <c r="D229" s="4"/>
      <c r="E229" s="4"/>
      <c r="F229" s="4"/>
      <c r="G229" s="4"/>
      <c r="H229" s="4"/>
      <c r="I229" s="4"/>
    </row>
    <row r="230" spans="2:9" ht="17.25">
      <c r="B230" s="166" t="s">
        <v>72</v>
      </c>
      <c r="C230" s="166"/>
      <c r="D230" s="166"/>
      <c r="E230" s="166"/>
      <c r="F230" s="166"/>
      <c r="G230" s="166"/>
      <c r="H230" s="166"/>
      <c r="I230" s="4"/>
    </row>
    <row r="231" spans="2:9" ht="15.75">
      <c r="B231" s="159" t="s">
        <v>259</v>
      </c>
      <c r="C231" s="159"/>
      <c r="D231" s="159"/>
      <c r="E231" s="159"/>
      <c r="F231" s="159"/>
      <c r="G231" s="159"/>
      <c r="H231" s="159"/>
      <c r="I231" s="4"/>
    </row>
    <row r="232" spans="2:9" ht="15.75">
      <c r="B232" s="14" t="s">
        <v>101</v>
      </c>
      <c r="C232" s="3" t="s">
        <v>98</v>
      </c>
      <c r="D232" s="155" t="s">
        <v>26</v>
      </c>
      <c r="E232" s="155"/>
      <c r="F232" s="155"/>
      <c r="G232" s="160" t="s">
        <v>73</v>
      </c>
      <c r="H232" s="160"/>
      <c r="I232" s="4"/>
    </row>
    <row r="233" spans="2:9" ht="87.75" customHeight="1">
      <c r="B233" s="39">
        <v>1</v>
      </c>
      <c r="C233" s="6" t="s">
        <v>249</v>
      </c>
      <c r="D233" s="155" t="s">
        <v>250</v>
      </c>
      <c r="E233" s="155"/>
      <c r="F233" s="155"/>
      <c r="G233" s="169" t="s">
        <v>251</v>
      </c>
      <c r="H233" s="160"/>
      <c r="I233" s="4"/>
    </row>
    <row r="234" spans="2:9" ht="99" customHeight="1">
      <c r="B234" s="26">
        <v>2</v>
      </c>
      <c r="C234" s="6" t="s">
        <v>252</v>
      </c>
      <c r="D234" s="155" t="s">
        <v>253</v>
      </c>
      <c r="E234" s="155"/>
      <c r="F234" s="155"/>
      <c r="G234" s="169" t="s">
        <v>254</v>
      </c>
      <c r="H234" s="160"/>
      <c r="I234" s="4"/>
    </row>
    <row r="235" spans="2:9" ht="76.5" customHeight="1">
      <c r="B235" s="26">
        <v>3</v>
      </c>
      <c r="C235" s="6" t="s">
        <v>255</v>
      </c>
      <c r="D235" s="155" t="s">
        <v>250</v>
      </c>
      <c r="E235" s="155"/>
      <c r="F235" s="155"/>
      <c r="G235" s="169" t="s">
        <v>256</v>
      </c>
      <c r="H235" s="160"/>
      <c r="I235" s="4"/>
    </row>
    <row r="236" spans="2:9" ht="76.5" customHeight="1">
      <c r="B236" s="26">
        <v>4</v>
      </c>
      <c r="C236" s="6" t="s">
        <v>257</v>
      </c>
      <c r="D236" s="155" t="s">
        <v>250</v>
      </c>
      <c r="E236" s="155"/>
      <c r="F236" s="155"/>
      <c r="G236" s="169" t="s">
        <v>258</v>
      </c>
      <c r="H236" s="160"/>
      <c r="I236" s="4"/>
    </row>
    <row r="237" spans="2:9" ht="15.75">
      <c r="B237" s="26"/>
      <c r="C237" s="6"/>
      <c r="D237" s="155"/>
      <c r="E237" s="155"/>
      <c r="F237" s="155"/>
      <c r="G237" s="160"/>
      <c r="H237" s="160"/>
      <c r="I237" s="4"/>
    </row>
    <row r="238" spans="2:9" ht="41.25" customHeight="1">
      <c r="B238" s="154"/>
      <c r="C238" s="155"/>
      <c r="D238" s="155"/>
      <c r="E238" s="155"/>
      <c r="F238" s="155"/>
      <c r="G238" s="155"/>
      <c r="H238" s="155"/>
      <c r="I238" s="4"/>
    </row>
    <row r="239" spans="2:9" ht="15.75">
      <c r="B239" s="43"/>
      <c r="C239" s="33"/>
      <c r="D239" s="33"/>
      <c r="E239" s="7"/>
      <c r="F239" s="7"/>
      <c r="G239" s="7"/>
      <c r="H239" s="7"/>
      <c r="I239" s="4"/>
    </row>
    <row r="240" spans="2:9" s="1" customFormat="1" ht="15.75">
      <c r="B240" s="159" t="s">
        <v>260</v>
      </c>
      <c r="C240" s="159"/>
      <c r="D240" s="159"/>
      <c r="E240" s="159"/>
      <c r="F240" s="159"/>
      <c r="G240" s="159"/>
      <c r="H240" s="159"/>
      <c r="I240" s="9"/>
    </row>
    <row r="241" spans="2:9" s="1" customFormat="1" ht="15.75" customHeight="1">
      <c r="B241" s="14" t="s">
        <v>101</v>
      </c>
      <c r="C241" s="3" t="s">
        <v>98</v>
      </c>
      <c r="D241" s="155" t="s">
        <v>26</v>
      </c>
      <c r="E241" s="155"/>
      <c r="F241" s="155"/>
      <c r="G241" s="160" t="s">
        <v>73</v>
      </c>
      <c r="H241" s="160"/>
      <c r="I241" s="9"/>
    </row>
    <row r="242" spans="2:9" ht="15.75">
      <c r="B242" s="15"/>
      <c r="C242" s="6"/>
      <c r="D242" s="155" t="s">
        <v>316</v>
      </c>
      <c r="E242" s="155"/>
      <c r="F242" s="155"/>
      <c r="G242" s="160"/>
      <c r="H242" s="160"/>
      <c r="I242" s="4"/>
    </row>
    <row r="243" spans="2:9" ht="15.75">
      <c r="B243" s="15"/>
      <c r="C243" s="6"/>
      <c r="D243" s="155"/>
      <c r="E243" s="155"/>
      <c r="F243" s="155"/>
      <c r="G243" s="160"/>
      <c r="H243" s="160"/>
      <c r="I243" s="4"/>
    </row>
    <row r="244" spans="2:9" ht="15.75">
      <c r="B244" s="15"/>
      <c r="C244" s="6"/>
      <c r="D244" s="155"/>
      <c r="E244" s="155"/>
      <c r="F244" s="155"/>
      <c r="G244" s="160"/>
      <c r="H244" s="160"/>
      <c r="I244" s="4"/>
    </row>
    <row r="245" spans="2:9" ht="15.75">
      <c r="B245" s="15"/>
      <c r="C245" s="6"/>
      <c r="D245" s="155"/>
      <c r="E245" s="155"/>
      <c r="F245" s="155"/>
      <c r="G245" s="160"/>
      <c r="H245" s="160"/>
      <c r="I245" s="4"/>
    </row>
    <row r="246" spans="2:9" ht="39" customHeight="1">
      <c r="B246" s="154" t="s">
        <v>106</v>
      </c>
      <c r="C246" s="155"/>
      <c r="D246" s="155"/>
      <c r="E246" s="155"/>
      <c r="F246" s="155"/>
      <c r="G246" s="155"/>
      <c r="H246" s="155"/>
      <c r="I246" s="4"/>
    </row>
    <row r="247" spans="2:9" ht="15.75">
      <c r="B247" s="43"/>
      <c r="C247" s="33"/>
      <c r="D247" s="33"/>
      <c r="E247" s="4"/>
      <c r="F247" s="4"/>
      <c r="G247" s="4"/>
      <c r="H247" s="4"/>
      <c r="I247" s="4"/>
    </row>
    <row r="248" spans="2:9" ht="15.75">
      <c r="B248" s="159" t="s">
        <v>74</v>
      </c>
      <c r="C248" s="159"/>
      <c r="D248" s="159"/>
      <c r="E248" s="159"/>
      <c r="F248" s="159"/>
      <c r="G248" s="159"/>
      <c r="H248" s="159"/>
      <c r="I248" s="4"/>
    </row>
    <row r="249" spans="2:9" ht="15.75" customHeight="1">
      <c r="B249" s="14" t="s">
        <v>101</v>
      </c>
      <c r="C249" s="3" t="s">
        <v>98</v>
      </c>
      <c r="D249" s="155" t="s">
        <v>26</v>
      </c>
      <c r="E249" s="155"/>
      <c r="F249" s="155"/>
      <c r="G249" s="160" t="s">
        <v>73</v>
      </c>
      <c r="H249" s="160"/>
      <c r="I249" s="4"/>
    </row>
    <row r="250" spans="2:9" ht="15.75">
      <c r="B250" s="15"/>
      <c r="C250" s="6"/>
      <c r="D250" s="155" t="s">
        <v>315</v>
      </c>
      <c r="E250" s="155"/>
      <c r="F250" s="155"/>
      <c r="G250" s="160"/>
      <c r="H250" s="160"/>
      <c r="I250" s="4"/>
    </row>
    <row r="251" spans="2:9" ht="15.75">
      <c r="B251" s="15"/>
      <c r="C251" s="6"/>
      <c r="D251" s="155"/>
      <c r="E251" s="155"/>
      <c r="F251" s="155"/>
      <c r="G251" s="160"/>
      <c r="H251" s="160"/>
      <c r="I251" s="4"/>
    </row>
    <row r="252" spans="2:9" ht="15.75">
      <c r="B252" s="15"/>
      <c r="C252" s="6"/>
      <c r="D252" s="155"/>
      <c r="E252" s="155"/>
      <c r="F252" s="155"/>
      <c r="G252" s="160"/>
      <c r="H252" s="160"/>
      <c r="I252" s="4"/>
    </row>
    <row r="253" spans="2:9" ht="15.75">
      <c r="B253" s="15"/>
      <c r="C253" s="6"/>
      <c r="D253" s="155"/>
      <c r="E253" s="155"/>
      <c r="F253" s="155"/>
      <c r="G253" s="160"/>
      <c r="H253" s="160"/>
      <c r="I253" s="4"/>
    </row>
    <row r="254" spans="2:9" ht="37.5" customHeight="1">
      <c r="B254" s="154" t="s">
        <v>106</v>
      </c>
      <c r="C254" s="155"/>
      <c r="D254" s="155"/>
      <c r="E254" s="155"/>
      <c r="F254" s="155"/>
      <c r="G254" s="155"/>
      <c r="H254" s="155"/>
      <c r="I254" s="4"/>
    </row>
    <row r="255" spans="2:9" ht="15.75">
      <c r="B255" s="159" t="s">
        <v>75</v>
      </c>
      <c r="C255" s="159"/>
      <c r="D255" s="159"/>
      <c r="E255" s="159"/>
      <c r="F255" s="159"/>
      <c r="G255" s="159"/>
      <c r="H255" s="159"/>
      <c r="I255" s="4"/>
    </row>
    <row r="256" spans="2:9" ht="15.75">
      <c r="B256" s="14" t="s">
        <v>101</v>
      </c>
      <c r="C256" s="3" t="s">
        <v>98</v>
      </c>
      <c r="D256" s="155" t="s">
        <v>26</v>
      </c>
      <c r="E256" s="155"/>
      <c r="F256" s="155"/>
      <c r="G256" s="160" t="s">
        <v>73</v>
      </c>
      <c r="H256" s="160"/>
      <c r="I256" s="4"/>
    </row>
    <row r="257" spans="2:9" ht="15.75">
      <c r="B257" s="15"/>
      <c r="C257" s="6"/>
      <c r="D257" s="155"/>
      <c r="E257" s="155"/>
      <c r="F257" s="155"/>
      <c r="G257" s="160"/>
      <c r="H257" s="160"/>
      <c r="I257" s="4"/>
    </row>
    <row r="258" spans="2:9" ht="15.75">
      <c r="B258" s="15"/>
      <c r="C258" s="6"/>
      <c r="D258" s="155" t="s">
        <v>154</v>
      </c>
      <c r="E258" s="155"/>
      <c r="F258" s="155"/>
      <c r="G258" s="160"/>
      <c r="H258" s="160"/>
      <c r="I258" s="4"/>
    </row>
    <row r="259" spans="2:9" ht="15.75">
      <c r="B259" s="15"/>
      <c r="C259" s="6"/>
      <c r="D259" s="155"/>
      <c r="E259" s="155"/>
      <c r="F259" s="155"/>
      <c r="G259" s="160"/>
      <c r="H259" s="160"/>
      <c r="I259" s="4"/>
    </row>
    <row r="260" spans="2:9" ht="15.75">
      <c r="B260" s="41"/>
      <c r="C260" s="42"/>
      <c r="D260" s="167"/>
      <c r="E260" s="167"/>
      <c r="F260" s="167"/>
      <c r="G260" s="168"/>
      <c r="H260" s="168"/>
      <c r="I260" s="4"/>
    </row>
    <row r="261" spans="2:9" ht="42" customHeight="1">
      <c r="B261" s="154" t="s">
        <v>106</v>
      </c>
      <c r="C261" s="155"/>
      <c r="D261" s="155"/>
      <c r="E261" s="155"/>
      <c r="F261" s="155"/>
      <c r="G261" s="155"/>
      <c r="H261" s="155"/>
      <c r="I261" s="4"/>
    </row>
    <row r="262" spans="2:9" ht="15" customHeight="1">
      <c r="B262" s="13"/>
      <c r="C262" s="4"/>
      <c r="D262" s="4"/>
      <c r="E262" s="4"/>
      <c r="F262" s="4"/>
      <c r="G262" s="4"/>
      <c r="H262" s="4"/>
      <c r="I262" s="4"/>
    </row>
    <row r="263" spans="2:9" ht="15.75">
      <c r="B263" s="159" t="s">
        <v>76</v>
      </c>
      <c r="C263" s="159"/>
      <c r="D263" s="159"/>
      <c r="E263" s="159"/>
      <c r="F263" s="159"/>
      <c r="G263" s="159"/>
      <c r="H263" s="159"/>
      <c r="I263" s="4"/>
    </row>
    <row r="264" spans="2:9" ht="15.75">
      <c r="B264" s="20" t="s">
        <v>4</v>
      </c>
      <c r="C264" s="3" t="s">
        <v>98</v>
      </c>
      <c r="D264" s="155" t="s">
        <v>77</v>
      </c>
      <c r="E264" s="155"/>
      <c r="F264" s="155"/>
      <c r="G264" s="160" t="s">
        <v>78</v>
      </c>
      <c r="H264" s="160"/>
      <c r="I264" s="4"/>
    </row>
    <row r="265" spans="2:9" ht="15.75">
      <c r="B265" s="15"/>
      <c r="C265" s="6"/>
      <c r="D265" s="156" t="s">
        <v>154</v>
      </c>
      <c r="E265" s="157"/>
      <c r="F265" s="158"/>
      <c r="G265" s="156"/>
      <c r="H265" s="158"/>
      <c r="I265" s="4"/>
    </row>
    <row r="266" spans="2:9" ht="15.75">
      <c r="B266" s="15"/>
      <c r="C266" s="6"/>
      <c r="D266" s="156"/>
      <c r="E266" s="157"/>
      <c r="F266" s="158"/>
      <c r="G266" s="156"/>
      <c r="H266" s="158"/>
      <c r="I266" s="4"/>
    </row>
    <row r="267" spans="2:9" ht="15.75">
      <c r="B267" s="15"/>
      <c r="C267" s="6"/>
      <c r="D267" s="156"/>
      <c r="E267" s="157"/>
      <c r="F267" s="158"/>
      <c r="G267" s="156"/>
      <c r="H267" s="158"/>
      <c r="I267" s="4"/>
    </row>
    <row r="268" spans="2:9" ht="15.75">
      <c r="B268" s="15"/>
      <c r="C268" s="6"/>
      <c r="D268" s="156"/>
      <c r="E268" s="157"/>
      <c r="F268" s="158"/>
      <c r="G268" s="156"/>
      <c r="H268" s="158"/>
      <c r="I268" s="4"/>
    </row>
    <row r="269" spans="2:9" ht="15.75">
      <c r="B269" s="15"/>
      <c r="C269" s="6"/>
      <c r="D269" s="156"/>
      <c r="E269" s="157"/>
      <c r="F269" s="158"/>
      <c r="G269" s="156"/>
      <c r="H269" s="158"/>
      <c r="I269" s="4"/>
    </row>
    <row r="270" spans="2:9" ht="38.25" customHeight="1">
      <c r="B270" s="154" t="s">
        <v>106</v>
      </c>
      <c r="C270" s="155"/>
      <c r="D270" s="155"/>
      <c r="E270" s="155"/>
      <c r="F270" s="155"/>
      <c r="G270" s="155"/>
      <c r="H270" s="155"/>
      <c r="I270" s="4"/>
    </row>
    <row r="271" spans="2:9" ht="15.75">
      <c r="B271" s="13"/>
      <c r="C271" s="4"/>
      <c r="D271" s="4"/>
      <c r="E271" s="4"/>
      <c r="F271" s="4"/>
      <c r="G271" s="4"/>
      <c r="H271" s="4"/>
      <c r="I271" s="4"/>
    </row>
    <row r="272" spans="2:9" ht="17.25">
      <c r="B272" s="166" t="s">
        <v>79</v>
      </c>
      <c r="C272" s="166"/>
      <c r="D272" s="166"/>
      <c r="E272" s="166"/>
      <c r="F272" s="166"/>
      <c r="G272" s="166"/>
      <c r="H272" s="166"/>
      <c r="I272" s="4"/>
    </row>
    <row r="273" spans="2:9" ht="15.75">
      <c r="B273" s="159" t="s">
        <v>80</v>
      </c>
      <c r="C273" s="159"/>
      <c r="D273" s="159"/>
      <c r="E273" s="155" t="s">
        <v>87</v>
      </c>
      <c r="F273" s="155"/>
      <c r="G273" s="155"/>
      <c r="H273" s="155"/>
      <c r="I273" s="4"/>
    </row>
    <row r="274" spans="2:9" ht="15.75">
      <c r="B274" s="165">
        <v>2019</v>
      </c>
      <c r="C274" s="165"/>
      <c r="D274" s="165"/>
      <c r="E274" s="155">
        <v>2.81</v>
      </c>
      <c r="F274" s="155"/>
      <c r="G274" s="155"/>
      <c r="H274" s="155"/>
      <c r="I274" s="4"/>
    </row>
    <row r="275" spans="2:9" ht="15.75">
      <c r="B275" s="165">
        <v>2020</v>
      </c>
      <c r="C275" s="165"/>
      <c r="D275" s="165"/>
      <c r="E275" s="155">
        <v>1.72</v>
      </c>
      <c r="F275" s="155"/>
      <c r="G275" s="155"/>
      <c r="H275" s="155"/>
      <c r="I275" s="4"/>
    </row>
    <row r="276" spans="2:9" ht="15.75">
      <c r="B276" s="165">
        <v>2021</v>
      </c>
      <c r="C276" s="165"/>
      <c r="D276" s="165"/>
      <c r="E276" s="155"/>
      <c r="F276" s="155"/>
      <c r="G276" s="155"/>
      <c r="H276" s="155"/>
      <c r="I276" s="4"/>
    </row>
    <row r="277" spans="2:9" ht="38.25" customHeight="1">
      <c r="B277" s="152"/>
      <c r="C277" s="153"/>
      <c r="D277" s="153"/>
      <c r="E277" s="153"/>
      <c r="F277" s="153"/>
      <c r="G277" s="153"/>
      <c r="H277" s="153"/>
      <c r="I277" s="4"/>
    </row>
    <row r="278" spans="2:9" ht="38.25" customHeight="1">
      <c r="B278" s="136"/>
      <c r="C278" s="44"/>
      <c r="D278" s="44"/>
      <c r="E278" s="44"/>
      <c r="F278" s="44"/>
      <c r="G278" s="44"/>
      <c r="H278" s="44"/>
      <c r="I278" s="4"/>
    </row>
    <row r="279" spans="2:9" ht="38.25" customHeight="1">
      <c r="B279" s="136"/>
      <c r="C279" s="44"/>
      <c r="D279" s="44"/>
      <c r="E279" s="44"/>
      <c r="F279" s="44"/>
      <c r="G279" s="44"/>
      <c r="H279" s="44"/>
      <c r="I279" s="4"/>
    </row>
    <row r="280" spans="2:9" ht="19.5" thickBot="1">
      <c r="B280" s="161" t="s">
        <v>261</v>
      </c>
      <c r="C280" s="161"/>
      <c r="D280" s="161"/>
      <c r="E280" s="161"/>
      <c r="F280" s="161"/>
      <c r="G280" s="161"/>
      <c r="H280" s="161"/>
      <c r="I280" s="4"/>
    </row>
    <row r="281" spans="2:9" ht="16.5" thickBot="1">
      <c r="B281" s="107"/>
      <c r="C281" s="107"/>
      <c r="D281" s="112" t="s">
        <v>262</v>
      </c>
      <c r="E281" s="113" t="s">
        <v>263</v>
      </c>
      <c r="F281" s="114" t="s">
        <v>264</v>
      </c>
      <c r="G281" s="114" t="s">
        <v>265</v>
      </c>
      <c r="H281" s="107"/>
      <c r="I281" s="4"/>
    </row>
    <row r="282" spans="2:9" ht="48" thickBot="1">
      <c r="B282" s="107"/>
      <c r="C282" s="107"/>
      <c r="D282" s="108" t="s">
        <v>266</v>
      </c>
      <c r="E282" s="109">
        <v>124</v>
      </c>
      <c r="F282" s="109">
        <v>106</v>
      </c>
      <c r="G282" s="109">
        <v>230</v>
      </c>
      <c r="H282" s="107"/>
      <c r="I282" s="4"/>
    </row>
    <row r="283" spans="2:9" ht="48" customHeight="1" thickBot="1">
      <c r="B283" s="107"/>
      <c r="C283" s="107"/>
      <c r="D283" s="110" t="s">
        <v>267</v>
      </c>
      <c r="E283" s="111">
        <v>17</v>
      </c>
      <c r="F283" s="111">
        <v>30</v>
      </c>
      <c r="G283" s="111">
        <v>47</v>
      </c>
      <c r="H283" s="107"/>
      <c r="I283" s="4"/>
    </row>
    <row r="284" spans="2:9" ht="117.75" customHeight="1" thickBot="1">
      <c r="B284" s="107"/>
      <c r="C284" s="107"/>
      <c r="D284" s="110" t="s">
        <v>268</v>
      </c>
      <c r="E284" s="111">
        <v>89</v>
      </c>
      <c r="F284" s="111">
        <v>78</v>
      </c>
      <c r="G284" s="111">
        <v>167</v>
      </c>
      <c r="H284" s="107"/>
      <c r="I284" s="4"/>
    </row>
    <row r="285" spans="2:9" ht="63.75" thickBot="1">
      <c r="B285" s="107"/>
      <c r="C285" s="107"/>
      <c r="D285" s="110" t="s">
        <v>269</v>
      </c>
      <c r="E285" s="111">
        <v>28</v>
      </c>
      <c r="F285" s="111">
        <v>29</v>
      </c>
      <c r="G285" s="111">
        <v>57</v>
      </c>
      <c r="H285" s="107"/>
      <c r="I285" s="4"/>
    </row>
    <row r="286" spans="2:9" ht="63.75" customHeight="1" thickBot="1">
      <c r="B286" s="107"/>
      <c r="C286" s="107"/>
      <c r="D286" s="110" t="s">
        <v>270</v>
      </c>
      <c r="E286" s="111">
        <v>7</v>
      </c>
      <c r="F286" s="111">
        <v>11</v>
      </c>
      <c r="G286" s="111">
        <v>18</v>
      </c>
      <c r="H286" s="107"/>
      <c r="I286" s="4"/>
    </row>
    <row r="287" spans="2:9" ht="63.75" customHeight="1">
      <c r="B287" s="2"/>
      <c r="C287" s="2"/>
      <c r="D287" s="137"/>
      <c r="E287" s="138"/>
      <c r="F287" s="138"/>
      <c r="G287" s="138"/>
      <c r="H287" s="2"/>
      <c r="I287" s="4"/>
    </row>
    <row r="288" spans="2:9" ht="63.75" customHeight="1">
      <c r="B288" s="2"/>
      <c r="C288" s="2"/>
      <c r="D288" s="137"/>
      <c r="E288" s="138"/>
      <c r="F288" s="138"/>
      <c r="G288" s="138"/>
      <c r="H288" s="2"/>
      <c r="I288" s="4"/>
    </row>
    <row r="289" spans="2:9" ht="15.75">
      <c r="B289" s="2"/>
      <c r="C289" s="2"/>
      <c r="D289" s="2"/>
      <c r="E289" s="2"/>
      <c r="F289" s="2"/>
      <c r="G289" s="2"/>
      <c r="H289" s="2"/>
      <c r="I289" s="4"/>
    </row>
    <row r="290" spans="2:9" ht="21.75" customHeight="1">
      <c r="B290" s="238" t="s">
        <v>271</v>
      </c>
      <c r="C290" s="238"/>
      <c r="D290" s="238"/>
      <c r="E290" s="238"/>
      <c r="F290" s="238"/>
      <c r="G290" s="238"/>
      <c r="H290" s="238"/>
      <c r="I290" s="4"/>
    </row>
    <row r="325" spans="2:8" ht="19.5" customHeight="1">
      <c r="B325" s="238" t="s">
        <v>272</v>
      </c>
      <c r="C325" s="238"/>
      <c r="D325" s="238"/>
      <c r="E325" s="238"/>
      <c r="F325" s="238"/>
      <c r="G325" s="238"/>
      <c r="H325" s="238"/>
    </row>
    <row r="326" spans="2:8" ht="15.75">
      <c r="C326" s="9" t="s">
        <v>293</v>
      </c>
    </row>
    <row r="327" spans="2:8" ht="6.75" customHeight="1"/>
    <row r="328" spans="2:8">
      <c r="C328" s="239" t="s">
        <v>294</v>
      </c>
      <c r="D328" s="240"/>
      <c r="E328" s="240"/>
      <c r="F328" s="240"/>
    </row>
    <row r="329" spans="2:8">
      <c r="C329" s="240"/>
      <c r="D329" s="240"/>
      <c r="E329" s="240"/>
      <c r="F329" s="240"/>
    </row>
    <row r="330" spans="2:8" ht="18.75" customHeight="1">
      <c r="C330" s="240"/>
      <c r="D330" s="240"/>
      <c r="E330" s="240"/>
      <c r="F330" s="240"/>
    </row>
    <row r="331" spans="2:8" ht="46.5" customHeight="1">
      <c r="C331" s="240"/>
      <c r="D331" s="240"/>
      <c r="E331" s="240"/>
      <c r="F331" s="240"/>
    </row>
    <row r="356" spans="3:6" ht="15.75">
      <c r="C356" s="9" t="s">
        <v>295</v>
      </c>
    </row>
    <row r="357" spans="3:6" ht="15.75">
      <c r="C357" s="9" t="s">
        <v>273</v>
      </c>
    </row>
    <row r="358" spans="3:6">
      <c r="C358" s="241" t="s">
        <v>274</v>
      </c>
      <c r="D358" s="241"/>
      <c r="E358" s="241"/>
      <c r="F358" s="241"/>
    </row>
    <row r="359" spans="3:6">
      <c r="C359" s="241" t="s">
        <v>275</v>
      </c>
      <c r="D359" s="241"/>
      <c r="E359" s="241"/>
      <c r="F359" s="241"/>
    </row>
    <row r="360" spans="3:6">
      <c r="C360" s="241" t="s">
        <v>276</v>
      </c>
      <c r="D360" s="241"/>
      <c r="E360" s="241"/>
      <c r="F360" s="241"/>
    </row>
    <row r="361" spans="3:6">
      <c r="C361" s="241" t="s">
        <v>277</v>
      </c>
      <c r="D361" s="241"/>
      <c r="E361" s="241"/>
      <c r="F361" s="241"/>
    </row>
    <row r="362" spans="3:6">
      <c r="C362" s="241" t="s">
        <v>278</v>
      </c>
      <c r="D362" s="241"/>
      <c r="E362" s="241"/>
      <c r="F362" s="241"/>
    </row>
    <row r="363" spans="3:6">
      <c r="C363" s="241" t="s">
        <v>279</v>
      </c>
      <c r="D363" s="241"/>
      <c r="E363" s="241"/>
      <c r="F363" s="241"/>
    </row>
    <row r="364" spans="3:6">
      <c r="C364" s="241"/>
      <c r="D364" s="241"/>
      <c r="E364" s="241"/>
      <c r="F364" s="241"/>
    </row>
    <row r="365" spans="3:6" ht="15.75">
      <c r="C365" s="242" t="s">
        <v>296</v>
      </c>
      <c r="D365" s="242"/>
      <c r="E365" s="242"/>
      <c r="F365" s="242"/>
    </row>
    <row r="366" spans="3:6">
      <c r="C366" s="241" t="s">
        <v>280</v>
      </c>
      <c r="D366" s="241"/>
      <c r="E366" s="241"/>
      <c r="F366" s="241"/>
    </row>
    <row r="367" spans="3:6">
      <c r="C367" s="241" t="s">
        <v>281</v>
      </c>
      <c r="D367" s="241"/>
      <c r="E367" s="241"/>
      <c r="F367" s="241"/>
    </row>
    <row r="368" spans="3:6">
      <c r="C368" s="241" t="s">
        <v>282</v>
      </c>
      <c r="D368" s="241"/>
      <c r="E368" s="241"/>
      <c r="F368" s="241"/>
    </row>
    <row r="369" spans="3:6">
      <c r="C369" s="241" t="s">
        <v>283</v>
      </c>
      <c r="D369" s="241"/>
      <c r="E369" s="241"/>
      <c r="F369" s="241"/>
    </row>
    <row r="370" spans="3:6">
      <c r="C370" s="241" t="s">
        <v>284</v>
      </c>
      <c r="D370" s="241"/>
      <c r="E370" s="241"/>
      <c r="F370" s="241"/>
    </row>
    <row r="371" spans="3:6">
      <c r="C371" s="241" t="s">
        <v>284</v>
      </c>
      <c r="D371" s="241"/>
      <c r="E371" s="241"/>
      <c r="F371" s="241"/>
    </row>
    <row r="372" spans="3:6">
      <c r="C372" s="115"/>
      <c r="D372" s="115"/>
      <c r="E372" s="115"/>
      <c r="F372" s="115"/>
    </row>
    <row r="373" spans="3:6">
      <c r="C373" s="115"/>
      <c r="D373" s="115"/>
      <c r="E373" s="115"/>
      <c r="F373" s="115"/>
    </row>
    <row r="374" spans="3:6">
      <c r="C374" s="115"/>
      <c r="D374" s="115"/>
      <c r="E374" s="115"/>
      <c r="F374" s="115"/>
    </row>
    <row r="375" spans="3:6">
      <c r="C375" s="241"/>
      <c r="D375" s="241"/>
      <c r="E375" s="241"/>
      <c r="F375" s="241"/>
    </row>
    <row r="376" spans="3:6" ht="15.75">
      <c r="C376" s="243" t="s">
        <v>285</v>
      </c>
      <c r="D376" s="243"/>
      <c r="E376" s="243"/>
      <c r="F376" s="243"/>
    </row>
    <row r="377" spans="3:6">
      <c r="C377" s="241" t="s">
        <v>286</v>
      </c>
      <c r="D377" s="241"/>
      <c r="E377" s="241"/>
      <c r="F377" s="241"/>
    </row>
    <row r="378" spans="3:6">
      <c r="C378" s="241" t="s">
        <v>287</v>
      </c>
      <c r="D378" s="241"/>
      <c r="E378" s="241"/>
      <c r="F378" s="241"/>
    </row>
    <row r="379" spans="3:6">
      <c r="C379" s="241" t="s">
        <v>288</v>
      </c>
      <c r="D379" s="241"/>
      <c r="E379" s="241"/>
      <c r="F379" s="241"/>
    </row>
    <row r="380" spans="3:6">
      <c r="C380" s="241" t="s">
        <v>289</v>
      </c>
      <c r="D380" s="241"/>
      <c r="E380" s="241"/>
      <c r="F380" s="241"/>
    </row>
    <row r="381" spans="3:6">
      <c r="C381" s="241" t="s">
        <v>290</v>
      </c>
      <c r="D381" s="241"/>
      <c r="E381" s="241"/>
      <c r="F381" s="241"/>
    </row>
    <row r="382" spans="3:6">
      <c r="C382" s="241" t="s">
        <v>291</v>
      </c>
      <c r="D382" s="241"/>
      <c r="E382" s="241"/>
      <c r="F382" s="241"/>
    </row>
    <row r="383" spans="3:6">
      <c r="C383" s="115"/>
      <c r="D383" s="115"/>
      <c r="E383" s="115"/>
      <c r="F383" s="115"/>
    </row>
    <row r="384" spans="3:6">
      <c r="C384" s="115"/>
      <c r="D384" s="115"/>
      <c r="E384" s="115"/>
      <c r="F384" s="115"/>
    </row>
    <row r="385" spans="2:7">
      <c r="C385" s="115"/>
      <c r="D385" s="115"/>
      <c r="E385" s="115"/>
      <c r="F385" s="115"/>
    </row>
    <row r="386" spans="2:7">
      <c r="C386" s="115"/>
      <c r="D386" s="115"/>
      <c r="E386" s="115"/>
      <c r="F386" s="115"/>
    </row>
    <row r="387" spans="2:7">
      <c r="C387" s="115"/>
      <c r="D387" s="115"/>
      <c r="E387" s="115"/>
      <c r="F387" s="115"/>
    </row>
    <row r="388" spans="2:7">
      <c r="C388" s="115"/>
      <c r="D388" s="115"/>
      <c r="E388" s="115"/>
      <c r="F388" s="115"/>
    </row>
    <row r="389" spans="2:7">
      <c r="C389" s="241"/>
      <c r="D389" s="241"/>
      <c r="E389" s="241"/>
      <c r="F389" s="241"/>
    </row>
    <row r="390" spans="2:7">
      <c r="C390" s="241"/>
      <c r="D390" s="241"/>
      <c r="E390" s="241"/>
      <c r="F390" s="241"/>
    </row>
    <row r="391" spans="2:7" ht="18.75">
      <c r="B391" s="251" t="s">
        <v>297</v>
      </c>
      <c r="C391" s="251"/>
      <c r="D391" s="251"/>
      <c r="E391" s="251"/>
      <c r="F391" s="251"/>
      <c r="G391" s="251"/>
    </row>
    <row r="392" spans="2:7" ht="15.75" thickBot="1"/>
    <row r="393" spans="2:7" ht="18" thickBot="1">
      <c r="B393" s="246" t="s">
        <v>298</v>
      </c>
      <c r="C393" s="250"/>
      <c r="D393" s="247"/>
      <c r="E393" s="116"/>
      <c r="F393" s="116"/>
      <c r="G393" s="116"/>
    </row>
    <row r="394" spans="2:7" ht="16.5" thickBot="1">
      <c r="B394" s="117" t="s">
        <v>299</v>
      </c>
      <c r="C394" s="117" t="s">
        <v>300</v>
      </c>
      <c r="D394" s="117" t="s">
        <v>301</v>
      </c>
      <c r="E394" s="252" t="s">
        <v>306</v>
      </c>
      <c r="F394" s="252"/>
      <c r="G394" s="252"/>
    </row>
    <row r="395" spans="2:7" ht="17.25">
      <c r="B395" s="118" t="s">
        <v>302</v>
      </c>
      <c r="C395" s="119">
        <v>25</v>
      </c>
      <c r="D395" s="119">
        <v>19</v>
      </c>
      <c r="E395" s="252"/>
      <c r="F395" s="252"/>
      <c r="G395" s="252"/>
    </row>
    <row r="396" spans="2:7" ht="17.25">
      <c r="B396" s="120" t="s">
        <v>303</v>
      </c>
      <c r="C396" s="119">
        <v>44</v>
      </c>
      <c r="D396" s="119">
        <v>29</v>
      </c>
      <c r="E396" s="252"/>
      <c r="F396" s="252"/>
      <c r="G396" s="252"/>
    </row>
    <row r="397" spans="2:7" ht="18" thickBot="1">
      <c r="B397" s="121" t="s">
        <v>304</v>
      </c>
      <c r="C397" s="122">
        <v>55</v>
      </c>
      <c r="D397" s="122">
        <v>47</v>
      </c>
      <c r="E397" s="252"/>
      <c r="F397" s="252"/>
      <c r="G397" s="252"/>
    </row>
    <row r="398" spans="2:7" ht="19.5" thickBot="1">
      <c r="B398" s="123" t="s">
        <v>305</v>
      </c>
      <c r="C398" s="124">
        <f>SUM(C395:C397)</f>
        <v>124</v>
      </c>
      <c r="D398" s="124">
        <f>SUM(D395:D397)</f>
        <v>95</v>
      </c>
      <c r="E398" s="116"/>
      <c r="F398" s="116"/>
      <c r="G398" s="116"/>
    </row>
    <row r="399" spans="2:7" ht="15.75" thickBot="1"/>
    <row r="400" spans="2:7" ht="18" thickBot="1">
      <c r="B400" s="244" t="s">
        <v>307</v>
      </c>
      <c r="C400" s="245"/>
    </row>
    <row r="401" spans="2:3" ht="16.5" thickBot="1">
      <c r="B401" s="117" t="s">
        <v>299</v>
      </c>
      <c r="C401" s="125" t="s">
        <v>305</v>
      </c>
    </row>
    <row r="402" spans="2:3" ht="17.25">
      <c r="B402" s="118" t="s">
        <v>302</v>
      </c>
      <c r="C402" s="119">
        <v>13</v>
      </c>
    </row>
    <row r="403" spans="2:3" ht="17.25">
      <c r="B403" s="120" t="s">
        <v>303</v>
      </c>
      <c r="C403" s="119">
        <v>21</v>
      </c>
    </row>
    <row r="404" spans="2:3" ht="18" thickBot="1">
      <c r="B404" s="121" t="s">
        <v>304</v>
      </c>
      <c r="C404" s="122">
        <v>48</v>
      </c>
    </row>
    <row r="405" spans="2:3" ht="19.5" thickBot="1">
      <c r="B405" s="123" t="s">
        <v>305</v>
      </c>
      <c r="C405" s="124">
        <f>SUM(C402:C404)</f>
        <v>82</v>
      </c>
    </row>
    <row r="408" spans="2:3" ht="15.75" thickBot="1"/>
    <row r="409" spans="2:3" ht="18" thickBot="1">
      <c r="B409" s="246" t="s">
        <v>308</v>
      </c>
      <c r="C409" s="247"/>
    </row>
    <row r="410" spans="2:3" ht="16.5" thickBot="1">
      <c r="B410" s="117" t="s">
        <v>299</v>
      </c>
      <c r="C410" s="125" t="s">
        <v>305</v>
      </c>
    </row>
    <row r="411" spans="2:3" ht="17.25">
      <c r="B411" s="118" t="s">
        <v>302</v>
      </c>
      <c r="C411" s="119">
        <v>37</v>
      </c>
    </row>
    <row r="412" spans="2:3" ht="17.25">
      <c r="B412" s="120" t="s">
        <v>303</v>
      </c>
      <c r="C412" s="119">
        <v>32</v>
      </c>
    </row>
    <row r="413" spans="2:3" ht="18" thickBot="1">
      <c r="B413" s="121" t="s">
        <v>304</v>
      </c>
      <c r="C413" s="122">
        <v>43</v>
      </c>
    </row>
    <row r="414" spans="2:3" ht="19.5" thickBot="1">
      <c r="B414" s="123" t="s">
        <v>305</v>
      </c>
      <c r="C414" s="124">
        <f>SUM(C411:C413)</f>
        <v>112</v>
      </c>
    </row>
    <row r="415" spans="2:3" ht="18.75">
      <c r="B415" s="139"/>
      <c r="C415" s="140"/>
    </row>
    <row r="416" spans="2:3" ht="18.75">
      <c r="B416" s="139"/>
      <c r="C416" s="140"/>
    </row>
    <row r="417" spans="2:3" ht="18.75">
      <c r="B417" s="139"/>
      <c r="C417" s="140"/>
    </row>
    <row r="418" spans="2:3" ht="18.75">
      <c r="B418" s="139"/>
      <c r="C418" s="140"/>
    </row>
    <row r="419" spans="2:3" ht="15.75" thickBot="1">
      <c r="B419" s="116"/>
      <c r="C419" s="116"/>
    </row>
    <row r="420" spans="2:3" ht="18" thickBot="1">
      <c r="B420" s="246" t="s">
        <v>309</v>
      </c>
      <c r="C420" s="247"/>
    </row>
    <row r="421" spans="2:3" ht="16.5" thickBot="1">
      <c r="B421" s="117" t="s">
        <v>299</v>
      </c>
      <c r="C421" s="125" t="s">
        <v>305</v>
      </c>
    </row>
    <row r="422" spans="2:3" ht="17.25">
      <c r="B422" s="118" t="s">
        <v>302</v>
      </c>
      <c r="C422" s="119">
        <v>1</v>
      </c>
    </row>
    <row r="423" spans="2:3" ht="17.25">
      <c r="B423" s="120" t="s">
        <v>303</v>
      </c>
      <c r="C423" s="119">
        <v>1</v>
      </c>
    </row>
    <row r="424" spans="2:3" ht="18" thickBot="1">
      <c r="B424" s="121" t="s">
        <v>304</v>
      </c>
      <c r="C424" s="122">
        <v>10</v>
      </c>
    </row>
    <row r="425" spans="2:3" ht="19.5" thickBot="1">
      <c r="B425" s="123" t="s">
        <v>305</v>
      </c>
      <c r="C425" s="124">
        <f>SUM(C422:C424)</f>
        <v>12</v>
      </c>
    </row>
    <row r="426" spans="2:3" ht="15.75" thickBot="1">
      <c r="B426" s="116"/>
      <c r="C426" s="116"/>
    </row>
    <row r="427" spans="2:3" ht="18" thickBot="1">
      <c r="B427" s="246" t="s">
        <v>310</v>
      </c>
      <c r="C427" s="247"/>
    </row>
    <row r="428" spans="2:3" ht="16.5" thickBot="1">
      <c r="B428" s="117" t="s">
        <v>299</v>
      </c>
      <c r="C428" s="125" t="s">
        <v>305</v>
      </c>
    </row>
    <row r="429" spans="2:3" ht="17.25">
      <c r="B429" s="118" t="s">
        <v>302</v>
      </c>
      <c r="C429" s="119">
        <v>64</v>
      </c>
    </row>
    <row r="430" spans="2:3" ht="17.25">
      <c r="B430" s="120" t="s">
        <v>303</v>
      </c>
      <c r="C430" s="119">
        <v>79</v>
      </c>
    </row>
    <row r="431" spans="2:3" ht="18" thickBot="1">
      <c r="B431" s="121" t="s">
        <v>304</v>
      </c>
      <c r="C431" s="122">
        <v>83</v>
      </c>
    </row>
    <row r="432" spans="2:3" ht="19.5" thickBot="1">
      <c r="B432" s="123" t="s">
        <v>305</v>
      </c>
      <c r="C432" s="124">
        <f>SUM(C429:C431)</f>
        <v>226</v>
      </c>
    </row>
    <row r="434" spans="2:5" ht="15.75" thickBot="1"/>
    <row r="435" spans="2:5" ht="16.5" thickBot="1">
      <c r="B435" s="248" t="s">
        <v>311</v>
      </c>
      <c r="C435" s="249"/>
    </row>
    <row r="436" spans="2:5" ht="16.5" thickBot="1">
      <c r="B436" s="117" t="s">
        <v>299</v>
      </c>
      <c r="C436" s="125" t="s">
        <v>305</v>
      </c>
    </row>
    <row r="437" spans="2:5" ht="17.25">
      <c r="B437" s="118" t="s">
        <v>302</v>
      </c>
      <c r="C437" s="119">
        <v>0</v>
      </c>
    </row>
    <row r="438" spans="2:5" ht="17.25">
      <c r="B438" s="120" t="s">
        <v>303</v>
      </c>
      <c r="C438" s="119">
        <v>1</v>
      </c>
    </row>
    <row r="439" spans="2:5" ht="18" thickBot="1">
      <c r="B439" s="121" t="s">
        <v>304</v>
      </c>
      <c r="C439" s="122">
        <v>1</v>
      </c>
    </row>
    <row r="440" spans="2:5" ht="19.5" thickBot="1">
      <c r="B440" s="123" t="s">
        <v>305</v>
      </c>
      <c r="C440" s="124">
        <f>SUM(C437:C439)</f>
        <v>2</v>
      </c>
    </row>
    <row r="441" spans="2:5" ht="15.75" thickBot="1">
      <c r="B441" s="116"/>
      <c r="C441" s="116"/>
    </row>
    <row r="442" spans="2:5" ht="16.5" thickBot="1">
      <c r="B442" s="144" t="s">
        <v>312</v>
      </c>
      <c r="C442" s="145"/>
      <c r="D442" s="146"/>
      <c r="E442" s="146"/>
    </row>
    <row r="443" spans="2:5" ht="16.5" thickBot="1">
      <c r="B443" s="117" t="s">
        <v>299</v>
      </c>
      <c r="C443" s="125" t="s">
        <v>305</v>
      </c>
    </row>
    <row r="444" spans="2:5" ht="17.25">
      <c r="B444" s="118" t="s">
        <v>302</v>
      </c>
      <c r="C444" s="119">
        <v>0</v>
      </c>
    </row>
    <row r="445" spans="2:5" ht="17.25">
      <c r="B445" s="120" t="s">
        <v>303</v>
      </c>
      <c r="C445" s="119">
        <v>31</v>
      </c>
    </row>
    <row r="446" spans="2:5" ht="18" thickBot="1">
      <c r="B446" s="121" t="s">
        <v>304</v>
      </c>
      <c r="C446" s="122">
        <v>46</v>
      </c>
    </row>
    <row r="447" spans="2:5" ht="19.5" thickBot="1">
      <c r="B447" s="123" t="s">
        <v>305</v>
      </c>
      <c r="C447" s="124">
        <f>SUM(C444:C446)</f>
        <v>77</v>
      </c>
    </row>
    <row r="449" spans="3:7" ht="15.75" thickBot="1"/>
    <row r="450" spans="3:7" ht="18" thickBot="1">
      <c r="C450" s="246" t="s">
        <v>313</v>
      </c>
      <c r="D450" s="250"/>
      <c r="E450" s="250"/>
      <c r="F450" s="250"/>
      <c r="G450" s="247"/>
    </row>
    <row r="451" spans="3:7" ht="16.5" thickBot="1">
      <c r="C451" s="126" t="s">
        <v>299</v>
      </c>
      <c r="D451" s="126" t="s">
        <v>292</v>
      </c>
      <c r="E451" s="126" t="s">
        <v>285</v>
      </c>
      <c r="F451" s="126" t="s">
        <v>314</v>
      </c>
      <c r="G451" s="126" t="s">
        <v>273</v>
      </c>
    </row>
    <row r="452" spans="3:7" ht="17.25">
      <c r="C452" s="127" t="s">
        <v>302</v>
      </c>
      <c r="D452" s="119">
        <v>15</v>
      </c>
      <c r="E452" s="119">
        <v>48</v>
      </c>
      <c r="F452" s="119">
        <v>31</v>
      </c>
      <c r="G452" s="119">
        <v>31</v>
      </c>
    </row>
    <row r="453" spans="3:7" ht="17.25">
      <c r="C453" s="128" t="s">
        <v>303</v>
      </c>
      <c r="D453" s="119">
        <v>61</v>
      </c>
      <c r="E453" s="119">
        <v>181</v>
      </c>
      <c r="F453" s="119">
        <v>138</v>
      </c>
      <c r="G453" s="119">
        <v>131</v>
      </c>
    </row>
    <row r="454" spans="3:7" ht="18" thickBot="1">
      <c r="C454" s="129" t="s">
        <v>304</v>
      </c>
      <c r="D454" s="122">
        <v>92</v>
      </c>
      <c r="E454" s="122">
        <v>232</v>
      </c>
      <c r="F454" s="122">
        <v>228</v>
      </c>
      <c r="G454" s="122">
        <v>228</v>
      </c>
    </row>
    <row r="455" spans="3:7" ht="19.5" thickBot="1">
      <c r="C455" s="123" t="s">
        <v>305</v>
      </c>
      <c r="D455" s="124">
        <f>SUM(D452:D454)</f>
        <v>168</v>
      </c>
      <c r="E455" s="124">
        <f>SUM(E452:E454)</f>
        <v>461</v>
      </c>
      <c r="F455" s="124">
        <f>SUM(F452:F454)</f>
        <v>397</v>
      </c>
      <c r="G455" s="124">
        <f>SUM(G452:G454)</f>
        <v>390</v>
      </c>
    </row>
  </sheetData>
  <mergeCells count="280">
    <mergeCell ref="B400:C400"/>
    <mergeCell ref="B409:C409"/>
    <mergeCell ref="B420:C420"/>
    <mergeCell ref="B427:C427"/>
    <mergeCell ref="B435:C435"/>
    <mergeCell ref="C450:G450"/>
    <mergeCell ref="C382:F382"/>
    <mergeCell ref="C389:F389"/>
    <mergeCell ref="C390:F390"/>
    <mergeCell ref="B391:G391"/>
    <mergeCell ref="B393:D393"/>
    <mergeCell ref="E394:G397"/>
    <mergeCell ref="C370:F370"/>
    <mergeCell ref="C371:F371"/>
    <mergeCell ref="C375:F375"/>
    <mergeCell ref="C376:F376"/>
    <mergeCell ref="C377:F377"/>
    <mergeCell ref="C378:F378"/>
    <mergeCell ref="C379:F379"/>
    <mergeCell ref="C380:F380"/>
    <mergeCell ref="C381:F381"/>
    <mergeCell ref="C361:F361"/>
    <mergeCell ref="C362:F362"/>
    <mergeCell ref="C363:F363"/>
    <mergeCell ref="C364:F364"/>
    <mergeCell ref="C365:F365"/>
    <mergeCell ref="C366:F366"/>
    <mergeCell ref="C367:F367"/>
    <mergeCell ref="C368:F368"/>
    <mergeCell ref="C369:F369"/>
    <mergeCell ref="B290:H290"/>
    <mergeCell ref="B325:H325"/>
    <mergeCell ref="C328:F331"/>
    <mergeCell ref="C358:F358"/>
    <mergeCell ref="C359:F359"/>
    <mergeCell ref="C360:F360"/>
    <mergeCell ref="C37:D37"/>
    <mergeCell ref="C38:D38"/>
    <mergeCell ref="E37:F37"/>
    <mergeCell ref="E38:F38"/>
    <mergeCell ref="G37:H37"/>
    <mergeCell ref="G38:H38"/>
    <mergeCell ref="C39:D39"/>
    <mergeCell ref="C40:D40"/>
    <mergeCell ref="C41:D41"/>
    <mergeCell ref="C42:D42"/>
    <mergeCell ref="E39:F39"/>
    <mergeCell ref="E40:F40"/>
    <mergeCell ref="E41:F41"/>
    <mergeCell ref="E42:F42"/>
    <mergeCell ref="G39:H39"/>
    <mergeCell ref="G40:H40"/>
    <mergeCell ref="G41:H41"/>
    <mergeCell ref="G42:H42"/>
    <mergeCell ref="C61:E61"/>
    <mergeCell ref="F61:H61"/>
    <mergeCell ref="C62:E62"/>
    <mergeCell ref="F62:H62"/>
    <mergeCell ref="B57:H57"/>
    <mergeCell ref="B59:H59"/>
    <mergeCell ref="B60:H60"/>
    <mergeCell ref="B72:H72"/>
    <mergeCell ref="D73:E73"/>
    <mergeCell ref="C63:E63"/>
    <mergeCell ref="F63:H63"/>
    <mergeCell ref="B66:H66"/>
    <mergeCell ref="C67:E67"/>
    <mergeCell ref="F67:H67"/>
    <mergeCell ref="C68:E68"/>
    <mergeCell ref="F68:H68"/>
    <mergeCell ref="C69:E69"/>
    <mergeCell ref="F69:H69"/>
    <mergeCell ref="F73:G73"/>
    <mergeCell ref="C32:D32"/>
    <mergeCell ref="C33:D33"/>
    <mergeCell ref="C34:D34"/>
    <mergeCell ref="C35:D35"/>
    <mergeCell ref="C36:D36"/>
    <mergeCell ref="B11:H16"/>
    <mergeCell ref="B18:H23"/>
    <mergeCell ref="C27:D27"/>
    <mergeCell ref="E27:F27"/>
    <mergeCell ref="G27:H27"/>
    <mergeCell ref="C28:D28"/>
    <mergeCell ref="E28:F28"/>
    <mergeCell ref="G28:H28"/>
    <mergeCell ref="C29:D29"/>
    <mergeCell ref="C30:D30"/>
    <mergeCell ref="C31:D31"/>
    <mergeCell ref="G34:H34"/>
    <mergeCell ref="G35:H35"/>
    <mergeCell ref="G36:H36"/>
    <mergeCell ref="G32:H32"/>
    <mergeCell ref="G33:H33"/>
    <mergeCell ref="E32:F32"/>
    <mergeCell ref="E33:F33"/>
    <mergeCell ref="E34:F34"/>
    <mergeCell ref="B5:H6"/>
    <mergeCell ref="B7:H7"/>
    <mergeCell ref="B10:H10"/>
    <mergeCell ref="B17:H17"/>
    <mergeCell ref="B25:H25"/>
    <mergeCell ref="B26:H26"/>
    <mergeCell ref="G29:H29"/>
    <mergeCell ref="G30:H30"/>
    <mergeCell ref="G31:H31"/>
    <mergeCell ref="E29:F29"/>
    <mergeCell ref="E30:F30"/>
    <mergeCell ref="E31:F31"/>
    <mergeCell ref="E35:F35"/>
    <mergeCell ref="E36:F36"/>
    <mergeCell ref="B52:H52"/>
    <mergeCell ref="C53:D53"/>
    <mergeCell ref="C54:D54"/>
    <mergeCell ref="C55:D55"/>
    <mergeCell ref="C56:D56"/>
    <mergeCell ref="B48:H48"/>
    <mergeCell ref="B49:H49"/>
    <mergeCell ref="B50:H50"/>
    <mergeCell ref="B51:H51"/>
    <mergeCell ref="F53:G53"/>
    <mergeCell ref="F54:G54"/>
    <mergeCell ref="F55:G55"/>
    <mergeCell ref="F56:G56"/>
    <mergeCell ref="D74:E74"/>
    <mergeCell ref="F74:G74"/>
    <mergeCell ref="F75:G75"/>
    <mergeCell ref="F76:G76"/>
    <mergeCell ref="D75:E75"/>
    <mergeCell ref="D76:E76"/>
    <mergeCell ref="G88:H88"/>
    <mergeCell ref="G89:H89"/>
    <mergeCell ref="B87:C87"/>
    <mergeCell ref="B88:C88"/>
    <mergeCell ref="B89:C89"/>
    <mergeCell ref="B85:H85"/>
    <mergeCell ref="B79:H79"/>
    <mergeCell ref="B86:C86"/>
    <mergeCell ref="G86:H86"/>
    <mergeCell ref="G87:H87"/>
    <mergeCell ref="B196:H196"/>
    <mergeCell ref="B91:H91"/>
    <mergeCell ref="B93:H93"/>
    <mergeCell ref="B100:H100"/>
    <mergeCell ref="F206:G206"/>
    <mergeCell ref="F207:G207"/>
    <mergeCell ref="F208:G208"/>
    <mergeCell ref="D206:E206"/>
    <mergeCell ref="D207:E207"/>
    <mergeCell ref="D208:E208"/>
    <mergeCell ref="B202:H202"/>
    <mergeCell ref="B203:H203"/>
    <mergeCell ref="D204:E204"/>
    <mergeCell ref="F204:G204"/>
    <mergeCell ref="D205:E205"/>
    <mergeCell ref="F205:G205"/>
    <mergeCell ref="E214:F214"/>
    <mergeCell ref="B214:C214"/>
    <mergeCell ref="B211:H211"/>
    <mergeCell ref="B212:C212"/>
    <mergeCell ref="E212:F212"/>
    <mergeCell ref="B213:C213"/>
    <mergeCell ref="E213:F213"/>
    <mergeCell ref="E197:G197"/>
    <mergeCell ref="E198:G198"/>
    <mergeCell ref="E199:G199"/>
    <mergeCell ref="D220:E220"/>
    <mergeCell ref="D221:E221"/>
    <mergeCell ref="D222:E222"/>
    <mergeCell ref="D223:E223"/>
    <mergeCell ref="D224:E224"/>
    <mergeCell ref="D225:E225"/>
    <mergeCell ref="B218:H218"/>
    <mergeCell ref="D219:E219"/>
    <mergeCell ref="G219:H219"/>
    <mergeCell ref="G220:H220"/>
    <mergeCell ref="G221:H221"/>
    <mergeCell ref="B228:H228"/>
    <mergeCell ref="B230:H230"/>
    <mergeCell ref="B231:H231"/>
    <mergeCell ref="D232:F232"/>
    <mergeCell ref="G232:H232"/>
    <mergeCell ref="G222:H222"/>
    <mergeCell ref="G223:H223"/>
    <mergeCell ref="G224:H224"/>
    <mergeCell ref="G225:H225"/>
    <mergeCell ref="B240:H240"/>
    <mergeCell ref="D241:F241"/>
    <mergeCell ref="G241:H241"/>
    <mergeCell ref="D242:F242"/>
    <mergeCell ref="G242:H242"/>
    <mergeCell ref="D233:F233"/>
    <mergeCell ref="D234:F234"/>
    <mergeCell ref="D235:F235"/>
    <mergeCell ref="D237:F237"/>
    <mergeCell ref="G233:H233"/>
    <mergeCell ref="G234:H234"/>
    <mergeCell ref="G235:H235"/>
    <mergeCell ref="G237:H237"/>
    <mergeCell ref="D236:F236"/>
    <mergeCell ref="G236:H236"/>
    <mergeCell ref="B248:H248"/>
    <mergeCell ref="D249:F249"/>
    <mergeCell ref="G249:H249"/>
    <mergeCell ref="D250:F250"/>
    <mergeCell ref="G250:H250"/>
    <mergeCell ref="D251:F251"/>
    <mergeCell ref="G251:H251"/>
    <mergeCell ref="D243:F243"/>
    <mergeCell ref="G243:H243"/>
    <mergeCell ref="D244:F244"/>
    <mergeCell ref="G244:H244"/>
    <mergeCell ref="D245:F245"/>
    <mergeCell ref="G245:H245"/>
    <mergeCell ref="B255:H255"/>
    <mergeCell ref="D256:F256"/>
    <mergeCell ref="G256:H256"/>
    <mergeCell ref="D257:F257"/>
    <mergeCell ref="G257:H257"/>
    <mergeCell ref="D252:F252"/>
    <mergeCell ref="G252:H252"/>
    <mergeCell ref="D253:F253"/>
    <mergeCell ref="G253:H253"/>
    <mergeCell ref="D264:F264"/>
    <mergeCell ref="D265:F265"/>
    <mergeCell ref="G265:H265"/>
    <mergeCell ref="D258:F258"/>
    <mergeCell ref="G258:H258"/>
    <mergeCell ref="D259:F259"/>
    <mergeCell ref="G259:H259"/>
    <mergeCell ref="D260:F260"/>
    <mergeCell ref="G260:H260"/>
    <mergeCell ref="B280:H280"/>
    <mergeCell ref="B43:E43"/>
    <mergeCell ref="B44:E44"/>
    <mergeCell ref="B45:E45"/>
    <mergeCell ref="B46:E46"/>
    <mergeCell ref="F43:H43"/>
    <mergeCell ref="F44:H44"/>
    <mergeCell ref="F45:H45"/>
    <mergeCell ref="F46:H46"/>
    <mergeCell ref="B83:H83"/>
    <mergeCell ref="B96:H96"/>
    <mergeCell ref="G90:H90"/>
    <mergeCell ref="B90:C90"/>
    <mergeCell ref="B120:H120"/>
    <mergeCell ref="B194:H194"/>
    <mergeCell ref="B122:H122"/>
    <mergeCell ref="B274:D274"/>
    <mergeCell ref="B275:D275"/>
    <mergeCell ref="B276:D276"/>
    <mergeCell ref="E274:H274"/>
    <mergeCell ref="E275:H275"/>
    <mergeCell ref="E276:H276"/>
    <mergeCell ref="B272:H272"/>
    <mergeCell ref="B273:D273"/>
    <mergeCell ref="B277:H277"/>
    <mergeCell ref="B64:H64"/>
    <mergeCell ref="B70:H70"/>
    <mergeCell ref="B77:H77"/>
    <mergeCell ref="B238:H238"/>
    <mergeCell ref="B246:H246"/>
    <mergeCell ref="B254:H254"/>
    <mergeCell ref="B261:H261"/>
    <mergeCell ref="B270:H270"/>
    <mergeCell ref="B200:H200"/>
    <mergeCell ref="B209:H209"/>
    <mergeCell ref="B215:H215"/>
    <mergeCell ref="B226:H226"/>
    <mergeCell ref="E273:H273"/>
    <mergeCell ref="D266:F266"/>
    <mergeCell ref="D267:F267"/>
    <mergeCell ref="D268:F268"/>
    <mergeCell ref="D269:F269"/>
    <mergeCell ref="G266:H266"/>
    <mergeCell ref="G267:H267"/>
    <mergeCell ref="G268:H268"/>
    <mergeCell ref="G269:H269"/>
    <mergeCell ref="B263:H263"/>
    <mergeCell ref="G264:H264"/>
  </mergeCells>
  <phoneticPr fontId="18" type="noConversion"/>
  <hyperlinks>
    <hyperlink ref="B26" r:id="rId1"/>
    <hyperlink ref="B50" r:id="rId2"/>
    <hyperlink ref="B52" r:id="rId3"/>
    <hyperlink ref="H55" r:id="rId4"/>
    <hyperlink ref="F62" r:id="rId5"/>
    <hyperlink ref="F68" r:id="rId6"/>
    <hyperlink ref="F69" r:id="rId7"/>
    <hyperlink ref="H102" r:id="rId8" display="http://www.contrataciones.gov.py/"/>
    <hyperlink ref="H124" r:id="rId9"/>
    <hyperlink ref="H125:H188" r:id="rId10" display="https://www.jem.gov.py/ano-2020-3/"/>
    <hyperlink ref="H198" r:id="rId11"/>
    <hyperlink ref="G233" r:id="rId12"/>
    <hyperlink ref="G234" r:id="rId13"/>
    <hyperlink ref="G235" r:id="rId14"/>
    <hyperlink ref="G236" r:id="rId15"/>
    <hyperlink ref="C358" r:id="rId16" display="https://m.facebook.com/story.php?story_fbid=289522959882672&amp;id=100064749094523"/>
    <hyperlink ref="C359" r:id="rId17"/>
    <hyperlink ref="C360" r:id="rId18"/>
    <hyperlink ref="C361" r:id="rId19"/>
    <hyperlink ref="C362" r:id="rId20"/>
    <hyperlink ref="C363" r:id="rId21"/>
    <hyperlink ref="C366" r:id="rId22"/>
    <hyperlink ref="C367" r:id="rId23"/>
    <hyperlink ref="C368" r:id="rId24"/>
    <hyperlink ref="C369" r:id="rId25"/>
    <hyperlink ref="C370" r:id="rId26"/>
    <hyperlink ref="C371" r:id="rId27"/>
    <hyperlink ref="C377" r:id="rId28"/>
    <hyperlink ref="C378" r:id="rId29"/>
    <hyperlink ref="C379" r:id="rId30"/>
    <hyperlink ref="C380" r:id="rId31"/>
    <hyperlink ref="C381" r:id="rId32"/>
    <hyperlink ref="C382" r:id="rId33"/>
  </hyperlinks>
  <printOptions horizontalCentered="1"/>
  <pageMargins left="0.62992125984251968" right="1.8110236220472442" top="0.74803149606299213" bottom="0.74803149606299213" header="0.31496062992125984" footer="0.31496062992125984"/>
  <pageSetup paperSize="5" orientation="landscape" r:id="rId34"/>
  <headerFooter differentOddEven="1" differentFirst="1" scaleWithDoc="0">
    <oddHeader>&amp;CMisión: Juzgar el desempeño de los Magistrados Judiciales, Agentes Fiscales y Defensores Públicos por la supuesta comisión de delitos o mal
desempeño en el ejercicio de sus funciones, con imparcialidad, transparencia y justicia.</oddHeader>
    <oddFooter>&amp;CVisión: Ser una institución transparente y confiable que actúa para la protección de los intereses públicos, contra el ejercicio abusivo del poder oficial,
descuido del deber o conducta incompatible con la dignidad del cargo.</oddFooter>
    <evenHeader>&amp;CMisión: Juzgar el desempeño de los Magistrados Judiciales, Agentes Fiscales y Defensores Públicos por la supuesta comisión de delitos o mal 
desempeño en el ejercicio de sus funciones, con imparcialidad, transparencia y justicia.</evenHeader>
    <evenFooter>&amp;CVisión: Ser una institución transparente y confiable que actúa para la protección de los intereses públicos, contra el ejercicio abusivo del poder oficial,
descuido del deber o conducta incompatible con la dignidad del cargo.</evenFooter>
    <firstHeader>&amp;C&amp;G
Misión: Juzgar el desempeño de los Magistrados Judiciales, Agentes Fiscales y Defensores Públicos por la supuesta comisión de delitos o mal
desempeño en el ejercicio de sus funciones, con imparcialidad, transparencia y justicia.</firstHeader>
    <firstFooter>&amp;CVisión: Ser una institución transparente y confiable que actúa para la protección de los intereses públicos, contra el ejercicio abusivo del poder oficial,
descuido del deber o conducta incompatible con la dignidad del cargo.</firstFooter>
  </headerFooter>
  <drawing r:id="rId35"/>
  <legacyDrawingHF r:id="rId3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administracion</cp:lastModifiedBy>
  <cp:lastPrinted>2022-04-18T17:51:39Z</cp:lastPrinted>
  <dcterms:created xsi:type="dcterms:W3CDTF">2020-06-23T19:35:00Z</dcterms:created>
  <dcterms:modified xsi:type="dcterms:W3CDTF">2022-04-19T13:56:06Z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